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T:\11200 (Direkcija razvoja_interno)\11210 (Up_pr)\_Obrasci klijenta\3 Tablice_Poslovni plan\"/>
    </mc:Choice>
  </mc:AlternateContent>
  <xr:revisionPtr revIDLastSave="0" documentId="13_ncr:1_{44B08371-D158-4959-85E8-33F0CAF31B79}" xr6:coauthVersionLast="47" xr6:coauthVersionMax="47" xr10:uidLastSave="{00000000-0000-0000-0000-000000000000}"/>
  <bookViews>
    <workbookView xWindow="-110" yWindow="-110" windowWidth="19420" windowHeight="10300" xr2:uid="{E86077D2-EAB9-41D7-A892-C3538FB6B0D2}"/>
  </bookViews>
  <sheets>
    <sheet name="NASLOVNA" sheetId="2" r:id="rId1"/>
    <sheet name="sifrarnik" sheetId="23" state="hidden" r:id="rId2"/>
    <sheet name="Izravno-investicija" sheetId="4" r:id="rId3"/>
    <sheet name="Izravno-EU projekti" sheetId="1" r:id="rId4"/>
    <sheet name="Izravno-OBS" sheetId="11" r:id="rId5"/>
    <sheet name="PB-Investicija" sheetId="24" r:id="rId6"/>
    <sheet name="PB-EU projekti" sheetId="25" r:id="rId7"/>
    <sheet name="PB-OBS" sheetId="26" r:id="rId8"/>
    <sheet name="MPR-investicija" sheetId="7" r:id="rId9"/>
    <sheet name="MPR-EU projekti" sheetId="27" r:id="rId10"/>
    <sheet name="MPR-OBS" sheetId="16" r:id="rId11"/>
    <sheet name="Financijski instrumenti" sheetId="29" r:id="rId12"/>
    <sheet name="Šifrarnik" sheetId="28" state="hidden" r:id="rId13"/>
  </sheets>
  <definedNames>
    <definedName name="dane" localSheetId="2">#REF!</definedName>
    <definedName name="dane" localSheetId="8">#REF!</definedName>
    <definedName name="dane" localSheetId="10">#REF!</definedName>
    <definedName name="dane">#REF!</definedName>
    <definedName name="dinamika1" localSheetId="2">#REF!</definedName>
    <definedName name="dinamika1" localSheetId="8">#REF!</definedName>
    <definedName name="dinamika1" localSheetId="10">#REF!</definedName>
    <definedName name="dinamika1">#REF!</definedName>
    <definedName name="dinamika2" localSheetId="2">#REF!</definedName>
    <definedName name="dinamika2" localSheetId="8">#REF!</definedName>
    <definedName name="dinamika2" localSheetId="10">#REF!</definedName>
    <definedName name="dinamika2">#REF!</definedName>
    <definedName name="eup" localSheetId="2">#REF!</definedName>
    <definedName name="eup" localSheetId="8">#REF!</definedName>
    <definedName name="eup" localSheetId="10">#REF!</definedName>
    <definedName name="eup">#REF!</definedName>
    <definedName name="osnova1">#REF!</definedName>
    <definedName name="otplata1">#REF!</definedName>
    <definedName name="PDV" localSheetId="2">#REF!</definedName>
    <definedName name="PDV" localSheetId="8">#REF!</definedName>
    <definedName name="PDV" localSheetId="10">#REF!</definedName>
    <definedName name="PDV">#REF!</definedName>
    <definedName name="ppds" localSheetId="2">#REF!</definedName>
    <definedName name="ppds" localSheetId="8">#REF!</definedName>
    <definedName name="ppds" localSheetId="10">#REF!</definedName>
    <definedName name="ppds">#REF!</definedName>
    <definedName name="_xlnm.Print_Area" localSheetId="3">'Izravno-EU projekti'!$A$1:$I$99</definedName>
    <definedName name="_xlnm.Print_Area" localSheetId="2">'Izravno-investicija'!$A$1:$I$90</definedName>
    <definedName name="_xlnm.Print_Area" localSheetId="4">'Izravno-OBS'!$A$1:$G$60</definedName>
    <definedName name="_xlnm.Print_Area" localSheetId="9">'MPR-EU projekti'!$A$1:$K$101</definedName>
    <definedName name="_xlnm.Print_Area" localSheetId="8">'MPR-investicija'!$A$1:$K$91</definedName>
    <definedName name="_xlnm.Print_Area" localSheetId="10">'MPR-OBS'!$A$1:$G$60</definedName>
    <definedName name="_xlnm.Print_Area" localSheetId="6">'PB-EU projekti'!$A$1:$I$99</definedName>
    <definedName name="_xlnm.Print_Area" localSheetId="5">'PB-Investicija'!$A$1:$J$90</definedName>
    <definedName name="_xlnm.Print_Area" localSheetId="7">'PB-OBS'!$A$1:$G$60</definedName>
    <definedName name="valuta" localSheetId="2">#REF!</definedName>
    <definedName name="valuta" localSheetId="8">#REF!</definedName>
    <definedName name="valuta" localSheetId="10">#REF!</definedName>
    <definedName name="valuta">#REF!</definedName>
    <definedName name="vrsta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1" i="29" l="1"/>
  <c r="F47" i="29"/>
  <c r="F40" i="29"/>
  <c r="C34" i="29"/>
  <c r="C33" i="29"/>
  <c r="C32" i="29"/>
  <c r="C31" i="29"/>
  <c r="C30" i="29"/>
  <c r="F29" i="29"/>
  <c r="E29" i="29"/>
  <c r="D29" i="29"/>
  <c r="C28" i="29"/>
  <c r="C27" i="29"/>
  <c r="C26" i="29"/>
  <c r="C25" i="29"/>
  <c r="C24" i="29"/>
  <c r="C23" i="29"/>
  <c r="C22" i="29"/>
  <c r="C21" i="29"/>
  <c r="C20" i="29"/>
  <c r="C19" i="29"/>
  <c r="C18" i="29"/>
  <c r="C17" i="29"/>
  <c r="F16" i="29"/>
  <c r="F35" i="29" s="1"/>
  <c r="E16" i="29"/>
  <c r="E35" i="29" s="1"/>
  <c r="D16" i="29"/>
  <c r="D35" i="29" s="1"/>
  <c r="C27" i="26"/>
  <c r="D27" i="26"/>
  <c r="D27" i="11"/>
  <c r="C27" i="11"/>
  <c r="C29" i="29" l="1"/>
  <c r="C16" i="29"/>
  <c r="C35" i="29" s="1"/>
  <c r="F36" i="29" s="1"/>
  <c r="E36" i="29"/>
  <c r="D36" i="29"/>
  <c r="F53" i="29"/>
  <c r="F54" i="29" s="1"/>
  <c r="G29" i="29"/>
  <c r="G16" i="29"/>
  <c r="E17" i="16"/>
  <c r="E18" i="16"/>
  <c r="D17" i="16"/>
  <c r="D18" i="16"/>
  <c r="C24" i="26"/>
  <c r="C19" i="26"/>
  <c r="C16" i="26"/>
  <c r="C24" i="11" l="1"/>
  <c r="C20" i="11"/>
  <c r="C16" i="11"/>
  <c r="C89" i="4"/>
  <c r="E45" i="16"/>
  <c r="E46" i="16"/>
  <c r="E47" i="16"/>
  <c r="E48" i="16"/>
  <c r="E49" i="16"/>
  <c r="E50" i="16"/>
  <c r="E51" i="16"/>
  <c r="E52" i="16"/>
  <c r="E53" i="16"/>
  <c r="E54" i="16"/>
  <c r="E55" i="16"/>
  <c r="E56" i="16"/>
  <c r="E57" i="16"/>
  <c r="E58" i="16"/>
  <c r="E44" i="16"/>
  <c r="D45" i="16"/>
  <c r="D46" i="16"/>
  <c r="D47" i="16"/>
  <c r="D48" i="16"/>
  <c r="D49" i="16"/>
  <c r="D50" i="16"/>
  <c r="D51" i="16"/>
  <c r="D52" i="16"/>
  <c r="D53" i="16"/>
  <c r="D54" i="16"/>
  <c r="D55" i="16"/>
  <c r="D56" i="16"/>
  <c r="D57" i="16"/>
  <c r="D58" i="16"/>
  <c r="D44" i="16"/>
  <c r="E43" i="16"/>
  <c r="D43" i="16"/>
  <c r="D41" i="16"/>
  <c r="C59" i="16"/>
  <c r="D22" i="16"/>
  <c r="D27" i="27"/>
  <c r="E27" i="27"/>
  <c r="F27" i="27"/>
  <c r="J27" i="27"/>
  <c r="J46" i="27" s="1"/>
  <c r="C28" i="27"/>
  <c r="G28" i="27"/>
  <c r="H28" i="27"/>
  <c r="C29" i="27"/>
  <c r="G29" i="27"/>
  <c r="H29" i="27"/>
  <c r="E20" i="27"/>
  <c r="E17" i="27"/>
  <c r="D16" i="27"/>
  <c r="D21" i="27" s="1"/>
  <c r="E21" i="27" s="1"/>
  <c r="C100" i="27"/>
  <c r="E84" i="27"/>
  <c r="D84" i="27"/>
  <c r="E96" i="27" s="1"/>
  <c r="D82" i="27"/>
  <c r="F56" i="27"/>
  <c r="F49" i="27"/>
  <c r="H45" i="27"/>
  <c r="G45" i="27"/>
  <c r="C45" i="27"/>
  <c r="H44" i="27"/>
  <c r="G44" i="27"/>
  <c r="C44" i="27"/>
  <c r="H43" i="27"/>
  <c r="G43" i="27"/>
  <c r="C43" i="27"/>
  <c r="H42" i="27"/>
  <c r="G42" i="27"/>
  <c r="C42" i="27"/>
  <c r="H41" i="27"/>
  <c r="G41" i="27"/>
  <c r="C41" i="27"/>
  <c r="J40" i="27"/>
  <c r="F40" i="27"/>
  <c r="F46" i="27" s="1"/>
  <c r="E40" i="27"/>
  <c r="D40" i="27"/>
  <c r="D46" i="27" s="1"/>
  <c r="H39" i="27"/>
  <c r="G39" i="27"/>
  <c r="C39" i="27"/>
  <c r="H38" i="27"/>
  <c r="G38" i="27"/>
  <c r="C38" i="27"/>
  <c r="H37" i="27"/>
  <c r="G37" i="27"/>
  <c r="C37" i="27"/>
  <c r="H36" i="27"/>
  <c r="G36" i="27"/>
  <c r="C36" i="27"/>
  <c r="H35" i="27"/>
  <c r="G35" i="27"/>
  <c r="C35" i="27"/>
  <c r="H34" i="27"/>
  <c r="G34" i="27"/>
  <c r="C34" i="27"/>
  <c r="H33" i="27"/>
  <c r="G33" i="27"/>
  <c r="C33" i="27"/>
  <c r="H32" i="27"/>
  <c r="G32" i="27"/>
  <c r="C32" i="27"/>
  <c r="H31" i="27"/>
  <c r="G31" i="27"/>
  <c r="C31" i="27"/>
  <c r="H30" i="27"/>
  <c r="G30" i="27"/>
  <c r="C30" i="27"/>
  <c r="D74" i="7"/>
  <c r="E82" i="7" s="1"/>
  <c r="E74" i="7"/>
  <c r="D72" i="7"/>
  <c r="C59" i="26"/>
  <c r="C98" i="25"/>
  <c r="F55" i="25"/>
  <c r="F48" i="25"/>
  <c r="C44" i="25"/>
  <c r="C43" i="25"/>
  <c r="C42" i="25"/>
  <c r="C41" i="25"/>
  <c r="C40" i="25"/>
  <c r="C39" i="25" s="1"/>
  <c r="H39" i="25"/>
  <c r="F39" i="25"/>
  <c r="E39" i="25"/>
  <c r="D39" i="25"/>
  <c r="C38" i="25"/>
  <c r="C37" i="25"/>
  <c r="C36" i="25"/>
  <c r="C35" i="25"/>
  <c r="C34" i="25"/>
  <c r="C33" i="25"/>
  <c r="C32" i="25"/>
  <c r="C31" i="25"/>
  <c r="C30" i="25"/>
  <c r="C29" i="25"/>
  <c r="C28" i="25"/>
  <c r="C27" i="25"/>
  <c r="H26" i="25"/>
  <c r="H45" i="25" s="1"/>
  <c r="F26" i="25"/>
  <c r="E26" i="25"/>
  <c r="E45" i="25" s="1"/>
  <c r="D26" i="25"/>
  <c r="E20" i="25"/>
  <c r="D16" i="25"/>
  <c r="D21" i="25" s="1"/>
  <c r="C89" i="24"/>
  <c r="F45" i="24"/>
  <c r="F38" i="24"/>
  <c r="C34" i="24"/>
  <c r="C33" i="24"/>
  <c r="C32" i="24"/>
  <c r="C31" i="24"/>
  <c r="C30" i="24"/>
  <c r="H29" i="24"/>
  <c r="F29" i="24"/>
  <c r="E29" i="24"/>
  <c r="D29" i="24"/>
  <c r="C28" i="24"/>
  <c r="C27" i="24"/>
  <c r="C26" i="24"/>
  <c r="C25" i="24"/>
  <c r="C24" i="24"/>
  <c r="C23" i="24"/>
  <c r="C22" i="24"/>
  <c r="C21" i="24"/>
  <c r="C20" i="24"/>
  <c r="C19" i="24"/>
  <c r="C18" i="24"/>
  <c r="C17" i="24"/>
  <c r="H16" i="24"/>
  <c r="H35" i="24" s="1"/>
  <c r="F16" i="24"/>
  <c r="F35" i="24" s="1"/>
  <c r="E16" i="24"/>
  <c r="D16" i="24"/>
  <c r="C59" i="11"/>
  <c r="C98" i="1"/>
  <c r="D59" i="16" l="1"/>
  <c r="D45" i="25"/>
  <c r="C26" i="25"/>
  <c r="C45" i="25" s="1"/>
  <c r="E46" i="25" s="1"/>
  <c r="D35" i="24"/>
  <c r="E35" i="24"/>
  <c r="C29" i="24"/>
  <c r="C16" i="24"/>
  <c r="C35" i="24" s="1"/>
  <c r="F36" i="24" s="1"/>
  <c r="E59" i="16"/>
  <c r="C27" i="27"/>
  <c r="G27" i="27"/>
  <c r="H27" i="27"/>
  <c r="E16" i="27"/>
  <c r="E46" i="27"/>
  <c r="D86" i="27"/>
  <c r="D93" i="27"/>
  <c r="E94" i="27"/>
  <c r="D89" i="27"/>
  <c r="E99" i="27"/>
  <c r="E87" i="27"/>
  <c r="D94" i="27"/>
  <c r="D97" i="27"/>
  <c r="E89" i="27"/>
  <c r="E95" i="27"/>
  <c r="C40" i="27"/>
  <c r="H40" i="27"/>
  <c r="D90" i="27"/>
  <c r="G40" i="27"/>
  <c r="D85" i="27"/>
  <c r="E90" i="27"/>
  <c r="E97" i="27"/>
  <c r="E85" i="27"/>
  <c r="E91" i="27"/>
  <c r="D98" i="27"/>
  <c r="E86" i="27"/>
  <c r="E93" i="27"/>
  <c r="E98" i="27"/>
  <c r="D87" i="27"/>
  <c r="D91" i="27"/>
  <c r="D95" i="27"/>
  <c r="D99" i="27"/>
  <c r="D88" i="27"/>
  <c r="D92" i="27"/>
  <c r="D96" i="27"/>
  <c r="E88" i="27"/>
  <c r="E92" i="27"/>
  <c r="D75" i="7"/>
  <c r="E81" i="7"/>
  <c r="E85" i="7"/>
  <c r="D82" i="7"/>
  <c r="E89" i="7"/>
  <c r="E76" i="7"/>
  <c r="D89" i="7"/>
  <c r="D81" i="7"/>
  <c r="E88" i="7"/>
  <c r="E80" i="7"/>
  <c r="D88" i="7"/>
  <c r="D80" i="7"/>
  <c r="E87" i="7"/>
  <c r="E79" i="7"/>
  <c r="D87" i="7"/>
  <c r="D79" i="7"/>
  <c r="E86" i="7"/>
  <c r="E78" i="7"/>
  <c r="D86" i="7"/>
  <c r="D78" i="7"/>
  <c r="E77" i="7"/>
  <c r="D85" i="7"/>
  <c r="D77" i="7"/>
  <c r="E84" i="7"/>
  <c r="D84" i="7"/>
  <c r="D76" i="7"/>
  <c r="E83" i="7"/>
  <c r="D83" i="7"/>
  <c r="E75" i="7"/>
  <c r="E17" i="25"/>
  <c r="D46" i="25"/>
  <c r="E16" i="25"/>
  <c r="F45" i="25"/>
  <c r="G39" i="25" s="1"/>
  <c r="G29" i="24"/>
  <c r="F51" i="24"/>
  <c r="F52" i="24" s="1"/>
  <c r="H36" i="24"/>
  <c r="G16" i="24"/>
  <c r="G26" i="25" l="1"/>
  <c r="H46" i="25"/>
  <c r="E36" i="24"/>
  <c r="D36" i="24"/>
  <c r="H46" i="27"/>
  <c r="I27" i="27" s="1"/>
  <c r="C46" i="27"/>
  <c r="F47" i="27" s="1"/>
  <c r="G46" i="27"/>
  <c r="G47" i="27" s="1"/>
  <c r="D100" i="27"/>
  <c r="E100" i="27"/>
  <c r="F62" i="27"/>
  <c r="F63" i="27" s="1"/>
  <c r="J47" i="27"/>
  <c r="F46" i="25"/>
  <c r="F61" i="25"/>
  <c r="F62" i="25" s="1"/>
  <c r="E21" i="25"/>
  <c r="H47" i="27" l="1"/>
  <c r="D47" i="27"/>
  <c r="E47" i="27"/>
  <c r="I40" i="27"/>
  <c r="F25" i="16"/>
  <c r="C25" i="16"/>
  <c r="E24" i="16"/>
  <c r="D24" i="16"/>
  <c r="E23" i="16"/>
  <c r="D23" i="16"/>
  <c r="E22" i="16"/>
  <c r="E21" i="16"/>
  <c r="D21" i="16"/>
  <c r="E20" i="16"/>
  <c r="D20" i="16"/>
  <c r="E19" i="16"/>
  <c r="D19" i="16"/>
  <c r="D25" i="16" l="1"/>
  <c r="E25" i="16"/>
  <c r="F46" i="7" l="1"/>
  <c r="F39" i="7"/>
  <c r="H35" i="7"/>
  <c r="G35" i="7"/>
  <c r="C35" i="7"/>
  <c r="H34" i="7"/>
  <c r="G34" i="7"/>
  <c r="C34" i="7"/>
  <c r="H33" i="7"/>
  <c r="G33" i="7"/>
  <c r="C33" i="7"/>
  <c r="H32" i="7"/>
  <c r="G32" i="7"/>
  <c r="C32" i="7"/>
  <c r="H31" i="7"/>
  <c r="G31" i="7"/>
  <c r="C31" i="7"/>
  <c r="J30" i="7"/>
  <c r="F30" i="7"/>
  <c r="E30" i="7"/>
  <c r="D30" i="7"/>
  <c r="H29" i="7"/>
  <c r="G29" i="7"/>
  <c r="C29" i="7"/>
  <c r="H28" i="7"/>
  <c r="G28" i="7"/>
  <c r="C28" i="7"/>
  <c r="H27" i="7"/>
  <c r="G27" i="7"/>
  <c r="C27" i="7"/>
  <c r="H26" i="7"/>
  <c r="G26" i="7"/>
  <c r="C26" i="7"/>
  <c r="H25" i="7"/>
  <c r="G25" i="7"/>
  <c r="C25" i="7"/>
  <c r="H24" i="7"/>
  <c r="G24" i="7"/>
  <c r="C24" i="7"/>
  <c r="H23" i="7"/>
  <c r="G23" i="7"/>
  <c r="C23" i="7"/>
  <c r="H22" i="7"/>
  <c r="G22" i="7"/>
  <c r="C22" i="7"/>
  <c r="H21" i="7"/>
  <c r="G21" i="7"/>
  <c r="C21" i="7"/>
  <c r="H20" i="7"/>
  <c r="G20" i="7"/>
  <c r="C20" i="7"/>
  <c r="H19" i="7"/>
  <c r="G19" i="7"/>
  <c r="C19" i="7"/>
  <c r="H18" i="7"/>
  <c r="G18" i="7"/>
  <c r="C18" i="7"/>
  <c r="J17" i="7"/>
  <c r="J36" i="7" s="1"/>
  <c r="F17" i="7"/>
  <c r="F36" i="7" s="1"/>
  <c r="E17" i="7"/>
  <c r="E36" i="7" s="1"/>
  <c r="D17" i="7"/>
  <c r="D36" i="7" s="1"/>
  <c r="H30" i="7" l="1"/>
  <c r="H17" i="7"/>
  <c r="G17" i="7"/>
  <c r="G30" i="7"/>
  <c r="C17" i="7"/>
  <c r="C30" i="7"/>
  <c r="H36" i="7" l="1"/>
  <c r="J37" i="7" s="1"/>
  <c r="C36" i="7"/>
  <c r="F37" i="7" s="1"/>
  <c r="G36" i="7"/>
  <c r="G37" i="7" s="1"/>
  <c r="C90" i="7"/>
  <c r="E37" i="7"/>
  <c r="I17" i="7" l="1"/>
  <c r="F52" i="7"/>
  <c r="F53" i="7" s="1"/>
  <c r="I30" i="7"/>
  <c r="D90" i="7"/>
  <c r="E90" i="7"/>
  <c r="H37" i="7"/>
  <c r="D37" i="7"/>
  <c r="F45" i="4" l="1"/>
  <c r="F38" i="4"/>
  <c r="C34" i="4"/>
  <c r="C33" i="4"/>
  <c r="C32" i="4"/>
  <c r="C31" i="4"/>
  <c r="C30" i="4"/>
  <c r="H29" i="4"/>
  <c r="F29" i="4"/>
  <c r="E29" i="4"/>
  <c r="D29" i="4"/>
  <c r="C28" i="4"/>
  <c r="C27" i="4"/>
  <c r="C26" i="4"/>
  <c r="C25" i="4"/>
  <c r="C24" i="4"/>
  <c r="C23" i="4"/>
  <c r="C22" i="4"/>
  <c r="C21" i="4"/>
  <c r="C20" i="4"/>
  <c r="C19" i="4"/>
  <c r="C18" i="4"/>
  <c r="C17" i="4"/>
  <c r="H16" i="4"/>
  <c r="H35" i="4" s="1"/>
  <c r="F16" i="4"/>
  <c r="F35" i="4" s="1"/>
  <c r="E16" i="4"/>
  <c r="D16" i="4"/>
  <c r="E35" i="4" l="1"/>
  <c r="C29" i="4"/>
  <c r="D35" i="4"/>
  <c r="C16" i="4"/>
  <c r="F51" i="4"/>
  <c r="F52" i="4" s="1"/>
  <c r="G29" i="4"/>
  <c r="G16" i="4"/>
  <c r="H36" i="4"/>
  <c r="C35" i="4" l="1"/>
  <c r="D36" i="4" s="1"/>
  <c r="E36" i="4" l="1"/>
  <c r="F36" i="4"/>
  <c r="D16" i="1" l="1"/>
  <c r="D21" i="1" s="1"/>
  <c r="E20" i="1"/>
  <c r="D26" i="1"/>
  <c r="E26" i="1"/>
  <c r="F26" i="1"/>
  <c r="H26" i="1"/>
  <c r="C27" i="1"/>
  <c r="C28" i="1"/>
  <c r="C29" i="1"/>
  <c r="C30" i="1"/>
  <c r="C31" i="1"/>
  <c r="C32" i="1"/>
  <c r="C33" i="1"/>
  <c r="C34" i="1"/>
  <c r="C35" i="1"/>
  <c r="C36" i="1"/>
  <c r="C37" i="1"/>
  <c r="C38" i="1"/>
  <c r="D39" i="1"/>
  <c r="E39" i="1"/>
  <c r="F39" i="1"/>
  <c r="H39" i="1"/>
  <c r="C40" i="1"/>
  <c r="C41" i="1"/>
  <c r="C42" i="1"/>
  <c r="C43" i="1"/>
  <c r="C44" i="1"/>
  <c r="F48" i="1"/>
  <c r="F55" i="1"/>
  <c r="D45" i="1" l="1"/>
  <c r="E17" i="1" s="1"/>
  <c r="E45" i="1"/>
  <c r="C39" i="1"/>
  <c r="C26" i="1"/>
  <c r="H45" i="1"/>
  <c r="C45" i="1"/>
  <c r="F45" i="1"/>
  <c r="D46" i="1" l="1"/>
  <c r="F46" i="1"/>
  <c r="G39" i="1"/>
  <c r="F61" i="1"/>
  <c r="F62" i="1" s="1"/>
  <c r="H46" i="1"/>
  <c r="G26" i="1"/>
  <c r="E21" i="1"/>
  <c r="E46" i="1"/>
  <c r="E16" i="1"/>
</calcChain>
</file>

<file path=xl/sharedStrings.xml><?xml version="1.0" encoding="utf-8"?>
<sst xmlns="http://schemas.openxmlformats.org/spreadsheetml/2006/main" count="614" uniqueCount="110">
  <si>
    <t>Ukupno</t>
  </si>
  <si>
    <t>Iznos</t>
  </si>
  <si>
    <t>Mjesec / godina</t>
  </si>
  <si>
    <t>EUR</t>
  </si>
  <si>
    <t>Valuta</t>
  </si>
  <si>
    <t>Planirana dinamika korištenja kredita</t>
  </si>
  <si>
    <t>Napomene</t>
  </si>
  <si>
    <t>Sveukupno</t>
  </si>
  <si>
    <t>Kredit HBOR-a</t>
  </si>
  <si>
    <t xml:space="preserve">   Ostalo navesti</t>
  </si>
  <si>
    <t xml:space="preserve">   Kreditna sredstva drugih financijskih institucija</t>
  </si>
  <si>
    <t xml:space="preserve">   Novčana sredstva (pozajmica) drugih pravnih i fizičkih osoba</t>
  </si>
  <si>
    <t>Broj rata:</t>
  </si>
  <si>
    <t>Ostali izvori</t>
  </si>
  <si>
    <t xml:space="preserve">   Mezzanine financiranje</t>
  </si>
  <si>
    <t xml:space="preserve">   Pozajmica vlasnika (subordinirana kreditu HBOR-a)</t>
  </si>
  <si>
    <t xml:space="preserve">   Novčana sredstva osigurana iz projekcija budućeg poslovanja</t>
  </si>
  <si>
    <t xml:space="preserve">   Ulaganja u osnovna sredstva (nekretnine/pokretnine) koja su evidentirana u poslovnim knjigama</t>
  </si>
  <si>
    <t xml:space="preserve">   Ulaganja u osnovna sredstva (nekretnine/pokretnine) koja još nisu evidentirana u posl. knjigama</t>
  </si>
  <si>
    <t xml:space="preserve">   Novčana sredstva planirana kroz povećanje temeljnog kapitala ili kapitalnih rezervi</t>
  </si>
  <si>
    <t>Vlastiti izvori</t>
  </si>
  <si>
    <t>-</t>
  </si>
  <si>
    <t>Sveukupno %</t>
  </si>
  <si>
    <t>Obrtna sredstva</t>
  </si>
  <si>
    <t>Osnovna sredstva</t>
  </si>
  <si>
    <t>%</t>
  </si>
  <si>
    <t>Refundacija</t>
  </si>
  <si>
    <t>Namjena</t>
  </si>
  <si>
    <t>PDV</t>
  </si>
  <si>
    <t>Struktura ulaganja i izvori financiranja</t>
  </si>
  <si>
    <t>G Potrebno financirati kreditom (C - D - F)</t>
  </si>
  <si>
    <t>F Prihvatljivi iznos granta (do 70% predviđenog iznosa granta)</t>
  </si>
  <si>
    <t>Za poslovne subjekte privatnog sektora (F i G):</t>
  </si>
  <si>
    <t>E Predviđeni iznos granta</t>
  </si>
  <si>
    <t>D Vlastiti izvori (ne uključuje grant)</t>
  </si>
  <si>
    <t>C Ukupni iznos projekta (A + B)</t>
  </si>
  <si>
    <t>B Neprihvatljivi troškovi</t>
  </si>
  <si>
    <t>OIB:</t>
  </si>
  <si>
    <t>Naziv poslovnog subjekta:</t>
  </si>
  <si>
    <t>Investicija</t>
  </si>
  <si>
    <t>EU projekti</t>
  </si>
  <si>
    <t>Ukupni kredit</t>
  </si>
  <si>
    <t>&lt;odabrati izvor&gt;</t>
  </si>
  <si>
    <t>Izravno</t>
  </si>
  <si>
    <t>Odabrati izvor za kredit poslovne banke i upisati udjele u financiranju (%) →</t>
  </si>
  <si>
    <t>Kredit HBOR-a izravno</t>
  </si>
  <si>
    <t>udio u financiranju (%):</t>
  </si>
  <si>
    <t>Namjena kredita</t>
  </si>
  <si>
    <t>je uključen</t>
  </si>
  <si>
    <t>nije uključen</t>
  </si>
  <si>
    <t>USD</t>
  </si>
  <si>
    <t>DA</t>
  </si>
  <si>
    <t>NE</t>
  </si>
  <si>
    <t>Kredit poslovne banke</t>
  </si>
  <si>
    <t>Kredit HBOR-a putem PB</t>
  </si>
  <si>
    <t>IZRAVNO</t>
  </si>
  <si>
    <t>PUTEM POSLOVNE BANKE</t>
  </si>
  <si>
    <t>PO MODELU PODJELE RIZIKA</t>
  </si>
  <si>
    <t xml:space="preserve">   Iznos kredita kojim će se financirati neto iznos investicije bez PDV-a</t>
  </si>
  <si>
    <t>Ako je korisnik kredita jedinica lokalne (područne) samouprave:</t>
  </si>
  <si>
    <r>
      <rPr>
        <b/>
        <sz val="9"/>
        <color theme="1" tint="0.34998626667073579"/>
        <rFont val="Arial"/>
        <family val="2"/>
        <charset val="238"/>
      </rPr>
      <t>PDV</t>
    </r>
    <r>
      <rPr>
        <sz val="9"/>
        <color theme="1" tint="0.34998626667073579"/>
        <rFont val="Arial"/>
        <family val="2"/>
        <charset val="238"/>
      </rPr>
      <t xml:space="preserve"> - ako je u strukturu ulaganja uključen PDV, navesti razlog. </t>
    </r>
    <r>
      <rPr>
        <b/>
        <sz val="9"/>
        <color theme="1" tint="0.34998626667073579"/>
        <rFont val="Arial"/>
        <family val="2"/>
        <charset val="238"/>
      </rPr>
      <t>Realizirane stavke</t>
    </r>
    <r>
      <rPr>
        <sz val="9"/>
        <color theme="1" tint="0.34998626667073579"/>
        <rFont val="Arial"/>
        <family val="2"/>
        <charset val="238"/>
      </rPr>
      <t xml:space="preserve"> - ako postoje stavke vlastitih sredstava koje su već realizirane, navesti: naziv stavke, osnovu realizacije (ugovoreno i/ili plaćeno), iznos i datum realizacije. </t>
    </r>
    <r>
      <rPr>
        <b/>
        <sz val="9"/>
        <color theme="1" tint="0.34998626667073579"/>
        <rFont val="Arial"/>
        <family val="2"/>
        <charset val="238"/>
      </rPr>
      <t>Refundacija</t>
    </r>
    <r>
      <rPr>
        <sz val="9"/>
        <color theme="1" tint="0.34998626667073579"/>
        <rFont val="Arial"/>
        <family val="2"/>
        <charset val="238"/>
      </rPr>
      <t xml:space="preserve"> - ako postoje stavke kredita koje su već plaćene (ili se planiraju platiti) iz vlastitih sredstava prije povlačenja kredita, navesti: naziv stavke, iznos i datum (ili planirani datum) plaćanja. Refundaciju sredstava HBOR može prihvatiti u skladu s Odlukom o općim uvjetima kreditnog poslovanja HBOR-a, odnosno u skladu s programima kreditiranja HBOR-a. </t>
    </r>
    <r>
      <rPr>
        <b/>
        <sz val="9"/>
        <color theme="1" tint="0.34998626667073579"/>
        <rFont val="Arial"/>
        <family val="2"/>
        <charset val="238"/>
      </rPr>
      <t>Druge napomene.</t>
    </r>
  </si>
  <si>
    <t>TABLICE ULAGANJA</t>
  </si>
  <si>
    <t>STRUKTURA ULAGANJA, IZVORI FINANCIRANJA I DINAMIKA KORIŠTENJA KREDITA</t>
  </si>
  <si>
    <r>
      <rPr>
        <b/>
        <sz val="9"/>
        <color theme="1" tint="0.34998626667073579"/>
        <rFont val="Arial"/>
        <family val="2"/>
      </rPr>
      <t xml:space="preserve">PDV - </t>
    </r>
    <r>
      <rPr>
        <sz val="9"/>
        <color theme="1" tint="0.34998626667073579"/>
        <rFont val="Arial"/>
        <family val="2"/>
      </rPr>
      <t xml:space="preserve">ako je u namjenu kredita uključen PDV, ukupan iznos PDV-a upisati ovdje. </t>
    </r>
    <r>
      <rPr>
        <b/>
        <sz val="9"/>
        <color theme="1" tint="0.34998626667073579"/>
        <rFont val="Arial"/>
        <family val="2"/>
      </rPr>
      <t>Refundacija</t>
    </r>
    <r>
      <rPr>
        <sz val="9"/>
        <color theme="1" tint="0.34998626667073579"/>
        <rFont val="Arial"/>
        <family val="2"/>
      </rPr>
      <t xml:space="preserve"> - ako postoje stavke kredita koje su već plaćene (ili se planiraju platiti) iz vlastitih sredstava prije korištenja kredita, navesti: naziv stavke, iznos i datum (ili planirani datum) plaćanja. Refundaciju sredstava HBOR može prihvatiti u skladu s Odlukom o općim uvjetima kreditnog poslovanja HBOR-a, odnosno u skladu s programima kreditiranja HBOR-a. </t>
    </r>
    <r>
      <rPr>
        <b/>
        <sz val="9"/>
        <color theme="1" tint="0.34998626667073579"/>
        <rFont val="Arial"/>
        <family val="2"/>
      </rPr>
      <t>Druge napomene.</t>
    </r>
  </si>
  <si>
    <t>Ako je krajnji korisnik jedinica lokalne (područne) samouprave:</t>
  </si>
  <si>
    <t>NAMJENA KREDITA I DINAMIKA KORIŠTENJA</t>
  </si>
  <si>
    <t>Klikom na određeno polje ovisno o načinu kreditiranja i namjeni kredita, otvara se radni list koji je potrebno popuniti.</t>
  </si>
  <si>
    <t xml:space="preserve">   Iznos kredita kojim će se financirati PDV (nije prihvatljiv trošak za subvenciju kamate iz NPOO-a)</t>
  </si>
  <si>
    <t>Tablice ulaganja-izravno-inv</t>
  </si>
  <si>
    <t>Tablice ulaganja-izravno-EU projekti</t>
  </si>
  <si>
    <t>A Prihvatljivi troškovi (prema prijavi ili odluci provedbenog tijela)</t>
  </si>
  <si>
    <t>Kredit i prihvatljivi iznos granta za HBOR</t>
  </si>
  <si>
    <t>Tablice ulaganja-izravno-OBS</t>
  </si>
  <si>
    <t>Valuta  EUR</t>
  </si>
  <si>
    <t>Valuta  USD</t>
  </si>
  <si>
    <t>Tablice ulaganja-putem PB-inv</t>
  </si>
  <si>
    <t xml:space="preserve">   Pozajmica vlasnika</t>
  </si>
  <si>
    <t>F Prihvatljivi iznos granta poslovnu banku</t>
  </si>
  <si>
    <t>Kredit i prihvatljivi iznos granta za PB</t>
  </si>
  <si>
    <t>Tablice ulaganja-putem PB-OBS</t>
  </si>
  <si>
    <r>
      <t xml:space="preserve">   Grant (bespovratno)                </t>
    </r>
    <r>
      <rPr>
        <b/>
        <sz val="9"/>
        <color theme="1"/>
        <rFont val="Arial"/>
        <family val="2"/>
        <charset val="238"/>
      </rPr>
      <t>EU sredstva:</t>
    </r>
  </si>
  <si>
    <t>Tablice ulaganja-MPR-inv</t>
  </si>
  <si>
    <t>Tablice ulaganja-MPR-EU projekti</t>
  </si>
  <si>
    <t>Tablice ulaganja-MPR-OBS</t>
  </si>
  <si>
    <t>Odabrati izvor za kredit PB i upisati udjele u financiranju (%) →</t>
  </si>
  <si>
    <t>b) podmirenje obveza prema dobavljačima</t>
  </si>
  <si>
    <t>a) režijski troškovi i trošak najamnine</t>
  </si>
  <si>
    <t>b) trošak goriva</t>
  </si>
  <si>
    <t>a) prema financijskim institucijama i/ili državi</t>
  </si>
  <si>
    <t>Financiranje tekućeg poslovanja</t>
  </si>
  <si>
    <t>Opći troškovi tekućeg poslovanja</t>
  </si>
  <si>
    <t>Podmirenje kratkoročnih obveza</t>
  </si>
  <si>
    <t>podmirenje obveza prema dobavljačima</t>
  </si>
  <si>
    <t>trošak goriva</t>
  </si>
  <si>
    <t>podmirenje kratk. obveza prema financijskim institucijama i/ili državi</t>
  </si>
  <si>
    <t>OBS</t>
  </si>
  <si>
    <t>nabava sitnog inventara</t>
  </si>
  <si>
    <t>troškovi radne snage</t>
  </si>
  <si>
    <t>nabava sirovina, repromaterijala, poluproizvoda</t>
  </si>
  <si>
    <t>opći troškovi tekućeg poslovanja (najamnine, režije)</t>
  </si>
  <si>
    <t>povrat pozajmica (izuzev povrata pozajmica vlasniku ili povezanim osobama)</t>
  </si>
  <si>
    <t xml:space="preserve">trošak goriva </t>
  </si>
  <si>
    <t>a) sitnog inventara</t>
  </si>
  <si>
    <t>a) nabava sirovina, repromaterijala, poluproizvoda</t>
  </si>
  <si>
    <t>b) povrat pozajmica (izuzev povrata pozajmica vlasniku ili povezanim osobama)</t>
  </si>
  <si>
    <t>c) trošak radne snage (plaće)</t>
  </si>
  <si>
    <t>podmirenje ostalih kratk. obveza (izuzev povrata pozajmica vlasniku ili povezanim osobama)</t>
  </si>
  <si>
    <r>
      <t xml:space="preserve">Sveukupno investicija s PDV-om
</t>
    </r>
    <r>
      <rPr>
        <sz val="9"/>
        <color theme="1"/>
        <rFont val="Arial"/>
        <family val="2"/>
        <charset val="238"/>
      </rPr>
      <t>(ukoliko u strukturi nije uključen PDV)</t>
    </r>
  </si>
  <si>
    <t>od toga: PDV</t>
  </si>
  <si>
    <t>Tablice ulaganja-izravno-financijski instrumenti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</si>
</sst>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mm/yyyy"/>
  </numFmts>
  <fonts count="32" x14ac:knownFonts="1">
    <font>
      <sz val="10"/>
      <color theme="1"/>
      <name val="Arial"/>
      <family val="2"/>
      <charset val="238"/>
    </font>
    <font>
      <i/>
      <sz val="11"/>
      <color rgb="FF7F7F7F"/>
      <name val="Aptos Narrow"/>
      <family val="2"/>
      <charset val="238"/>
      <scheme val="minor"/>
    </font>
    <font>
      <sz val="10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9"/>
      <color theme="1"/>
      <name val="Arial"/>
      <family val="2"/>
    </font>
    <font>
      <sz val="10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 tint="0.34998626667073579"/>
      <name val="Arial"/>
      <family val="2"/>
      <charset val="238"/>
    </font>
    <font>
      <sz val="9"/>
      <name val="Arial"/>
      <family val="2"/>
      <charset val="238"/>
    </font>
    <font>
      <u/>
      <sz val="9"/>
      <color theme="0"/>
      <name val="Arial"/>
      <family val="2"/>
      <charset val="238"/>
    </font>
    <font>
      <b/>
      <sz val="9"/>
      <name val="Arial"/>
      <family val="2"/>
      <charset val="238"/>
    </font>
    <font>
      <sz val="9"/>
      <color theme="0"/>
      <name val="Arial"/>
      <family val="2"/>
      <charset val="238"/>
    </font>
    <font>
      <sz val="9"/>
      <name val="Arial"/>
      <family val="2"/>
    </font>
    <font>
      <sz val="9"/>
      <color theme="1"/>
      <name val="Arial"/>
      <family val="2"/>
    </font>
    <font>
      <i/>
      <sz val="9"/>
      <name val="Aptos Narrow"/>
      <family val="2"/>
      <charset val="238"/>
      <scheme val="minor"/>
    </font>
    <font>
      <b/>
      <sz val="9"/>
      <name val="Arial"/>
      <family val="2"/>
    </font>
    <font>
      <i/>
      <sz val="9"/>
      <color rgb="FF7F7F7F"/>
      <name val="Aptos Narrow"/>
      <family val="2"/>
      <charset val="238"/>
      <scheme val="minor"/>
    </font>
    <font>
      <sz val="9"/>
      <color rgb="FFFF0000"/>
      <name val="Arial"/>
      <family val="2"/>
      <charset val="238"/>
    </font>
    <font>
      <b/>
      <sz val="9"/>
      <color theme="1" tint="0.34998626667073579"/>
      <name val="Arial"/>
      <family val="2"/>
      <charset val="238"/>
    </font>
    <font>
      <i/>
      <sz val="9"/>
      <name val="Arial"/>
      <family val="2"/>
      <charset val="238"/>
    </font>
    <font>
      <u/>
      <sz val="9"/>
      <color theme="0"/>
      <name val="Arial"/>
      <family val="2"/>
    </font>
    <font>
      <sz val="9"/>
      <color theme="1" tint="0.34998626667073579"/>
      <name val="Arial"/>
      <family val="2"/>
    </font>
    <font>
      <sz val="9"/>
      <color rgb="FFFF0000"/>
      <name val="Arial"/>
      <family val="2"/>
    </font>
    <font>
      <sz val="9"/>
      <color theme="0"/>
      <name val="Arial"/>
      <family val="2"/>
    </font>
    <font>
      <b/>
      <sz val="9"/>
      <color theme="1" tint="0.34998626667073579"/>
      <name val="Arial"/>
      <family val="2"/>
    </font>
    <font>
      <b/>
      <sz val="9"/>
      <color rgb="FFC00000"/>
      <name val="Arial"/>
      <family val="2"/>
      <charset val="238"/>
    </font>
    <font>
      <b/>
      <sz val="9"/>
      <color rgb="FFC00000"/>
      <name val="Arial"/>
      <family val="2"/>
    </font>
    <font>
      <sz val="10"/>
      <color theme="1" tint="0.3499862666707357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/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double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rgb="FFB2B2B2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double">
        <color theme="1" tint="0.34998626667073579"/>
      </right>
      <top style="thin">
        <color theme="1" tint="0.34998626667073579"/>
      </top>
      <bottom/>
      <diagonal/>
    </border>
    <border>
      <left style="double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double">
        <color theme="1" tint="0.34998626667073579"/>
      </right>
      <top/>
      <bottom style="thin">
        <color theme="1" tint="0.34998626667073579"/>
      </bottom>
      <diagonal/>
    </border>
    <border>
      <left style="double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double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double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double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2" borderId="1" applyNumberFormat="0" applyFont="0" applyAlignment="0" applyProtection="0"/>
    <xf numFmtId="0" fontId="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7">
    <xf numFmtId="0" fontId="0" fillId="0" borderId="0" xfId="0"/>
    <xf numFmtId="0" fontId="5" fillId="0" borderId="0" xfId="0" applyFont="1" applyAlignment="1">
      <alignment vertical="center"/>
    </xf>
    <xf numFmtId="0" fontId="0" fillId="0" borderId="27" xfId="0" applyBorder="1"/>
    <xf numFmtId="0" fontId="0" fillId="0" borderId="26" xfId="0" applyBorder="1"/>
    <xf numFmtId="0" fontId="0" fillId="0" borderId="29" xfId="0" applyBorder="1"/>
    <xf numFmtId="0" fontId="4" fillId="0" borderId="0" xfId="0" applyFont="1" applyAlignment="1">
      <alignment vertical="center"/>
    </xf>
    <xf numFmtId="0" fontId="3" fillId="0" borderId="28" xfId="3" applyBorder="1" applyAlignment="1">
      <alignment vertical="center"/>
    </xf>
    <xf numFmtId="0" fontId="3" fillId="0" borderId="24" xfId="3" applyBorder="1" applyAlignment="1">
      <alignment vertical="center"/>
    </xf>
    <xf numFmtId="0" fontId="3" fillId="7" borderId="24" xfId="3" applyFill="1" applyBorder="1" applyAlignment="1">
      <alignment vertical="center"/>
    </xf>
    <xf numFmtId="0" fontId="4" fillId="5" borderId="25" xfId="0" applyFont="1" applyFill="1" applyBorder="1" applyAlignment="1">
      <alignment horizontal="center" vertical="center"/>
    </xf>
    <xf numFmtId="0" fontId="9" fillId="0" borderId="0" xfId="0" applyFont="1"/>
    <xf numFmtId="0" fontId="8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3" applyFont="1" applyFill="1" applyAlignment="1">
      <alignment vertical="center"/>
    </xf>
    <xf numFmtId="0" fontId="11" fillId="4" borderId="0" xfId="0" applyFont="1" applyFill="1" applyAlignment="1">
      <alignment horizontal="left" vertical="center"/>
    </xf>
    <xf numFmtId="0" fontId="10" fillId="0" borderId="0" xfId="0" applyFont="1" applyAlignment="1" applyProtection="1">
      <alignment horizontal="left" vertical="center"/>
      <protection locked="0"/>
    </xf>
    <xf numFmtId="49" fontId="5" fillId="0" borderId="0" xfId="0" applyNumberFormat="1" applyFont="1" applyAlignment="1" applyProtection="1">
      <alignment horizontal="left" vertical="center"/>
      <protection locked="0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15" fillId="0" borderId="0" xfId="3" applyFont="1" applyFill="1" applyBorder="1" applyAlignment="1" applyProtection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5" fillId="0" borderId="0" xfId="3" applyFont="1" applyFill="1" applyBorder="1" applyAlignment="1" applyProtection="1"/>
    <xf numFmtId="0" fontId="10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vertical="center"/>
    </xf>
    <xf numFmtId="4" fontId="10" fillId="3" borderId="2" xfId="0" applyNumberFormat="1" applyFont="1" applyFill="1" applyBorder="1" applyAlignment="1">
      <alignment horizontal="right" vertical="center"/>
    </xf>
    <xf numFmtId="10" fontId="10" fillId="3" borderId="4" xfId="0" applyNumberFormat="1" applyFont="1" applyFill="1" applyBorder="1" applyAlignment="1">
      <alignment horizontal="right" vertical="center"/>
    </xf>
    <xf numFmtId="4" fontId="10" fillId="3" borderId="16" xfId="0" applyNumberFormat="1" applyFont="1" applyFill="1" applyBorder="1" applyAlignment="1">
      <alignment horizontal="right" vertical="center"/>
    </xf>
    <xf numFmtId="4" fontId="5" fillId="3" borderId="2" xfId="0" applyNumberFormat="1" applyFont="1" applyFill="1" applyBorder="1" applyAlignment="1">
      <alignment vertical="center"/>
    </xf>
    <xf numFmtId="4" fontId="5" fillId="0" borderId="2" xfId="0" applyNumberFormat="1" applyFont="1" applyBorder="1" applyAlignment="1" applyProtection="1">
      <alignment vertical="center"/>
      <protection locked="0"/>
    </xf>
    <xf numFmtId="10" fontId="5" fillId="3" borderId="4" xfId="0" quotePrefix="1" applyNumberFormat="1" applyFont="1" applyFill="1" applyBorder="1" applyAlignment="1">
      <alignment horizontal="right" vertical="center"/>
    </xf>
    <xf numFmtId="4" fontId="5" fillId="2" borderId="16" xfId="1" applyNumberFormat="1" applyFont="1" applyBorder="1" applyAlignment="1" applyProtection="1">
      <alignment vertical="center"/>
      <protection locked="0"/>
    </xf>
    <xf numFmtId="0" fontId="18" fillId="0" borderId="0" xfId="2" applyFont="1" applyFill="1" applyBorder="1" applyAlignment="1" applyProtection="1">
      <alignment vertical="center"/>
    </xf>
    <xf numFmtId="4" fontId="5" fillId="0" borderId="16" xfId="0" applyNumberFormat="1" applyFont="1" applyBorder="1" applyAlignment="1" applyProtection="1">
      <alignment vertical="center"/>
      <protection locked="0"/>
    </xf>
    <xf numFmtId="0" fontId="15" fillId="0" borderId="0" xfId="3" applyFont="1" applyFill="1" applyAlignment="1" applyProtection="1">
      <alignment horizontal="center"/>
    </xf>
    <xf numFmtId="10" fontId="10" fillId="3" borderId="4" xfId="0" quotePrefix="1" applyNumberFormat="1" applyFont="1" applyFill="1" applyBorder="1" applyAlignment="1">
      <alignment horizontal="right" vertical="center"/>
    </xf>
    <xf numFmtId="4" fontId="5" fillId="0" borderId="2" xfId="0" applyNumberFormat="1" applyFont="1" applyBorder="1" applyAlignment="1" applyProtection="1">
      <alignment horizontal="right" vertical="center"/>
      <protection locked="0"/>
    </xf>
    <xf numFmtId="10" fontId="10" fillId="6" borderId="4" xfId="0" quotePrefix="1" applyNumberFormat="1" applyFont="1" applyFill="1" applyBorder="1" applyAlignment="1">
      <alignment horizontal="right" vertical="center"/>
    </xf>
    <xf numFmtId="4" fontId="5" fillId="0" borderId="16" xfId="0" applyNumberFormat="1" applyFont="1" applyBorder="1" applyAlignment="1" applyProtection="1">
      <alignment horizontal="right" vertical="center"/>
      <protection locked="0"/>
    </xf>
    <xf numFmtId="10" fontId="10" fillId="3" borderId="2" xfId="0" applyNumberFormat="1" applyFont="1" applyFill="1" applyBorder="1" applyAlignment="1">
      <alignment horizontal="right" vertical="center"/>
    </xf>
    <xf numFmtId="10" fontId="10" fillId="3" borderId="16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9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20" fillId="0" borderId="0" xfId="2" applyFont="1" applyFill="1" applyBorder="1" applyAlignment="1" applyProtection="1">
      <alignment vertical="center"/>
    </xf>
    <xf numFmtId="0" fontId="10" fillId="3" borderId="15" xfId="0" applyFont="1" applyFill="1" applyBorder="1" applyAlignment="1">
      <alignment horizontal="right" vertical="center"/>
    </xf>
    <xf numFmtId="0" fontId="5" fillId="0" borderId="2" xfId="0" applyFont="1" applyBorder="1" applyAlignment="1" applyProtection="1">
      <alignment horizontal="left" vertical="center"/>
      <protection locked="0"/>
    </xf>
    <xf numFmtId="0" fontId="17" fillId="3" borderId="2" xfId="0" applyFont="1" applyFill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10" fillId="0" borderId="12" xfId="0" applyFont="1" applyBorder="1" applyAlignment="1">
      <alignment horizontal="left" vertical="center"/>
    </xf>
    <xf numFmtId="0" fontId="11" fillId="0" borderId="12" xfId="0" applyFont="1" applyBorder="1" applyAlignment="1">
      <alignment horizontal="right" vertical="center"/>
    </xf>
    <xf numFmtId="4" fontId="17" fillId="2" borderId="2" xfId="1" applyNumberFormat="1" applyFont="1" applyBorder="1" applyAlignment="1" applyProtection="1">
      <alignment vertical="center" wrapText="1"/>
      <protection locked="0"/>
    </xf>
    <xf numFmtId="4" fontId="5" fillId="2" borderId="1" xfId="1" applyNumberFormat="1" applyFont="1" applyAlignment="1" applyProtection="1">
      <alignment vertical="center"/>
      <protection locked="0"/>
    </xf>
    <xf numFmtId="0" fontId="23" fillId="0" borderId="0" xfId="2" applyFont="1" applyFill="1" applyBorder="1" applyAlignment="1" applyProtection="1">
      <alignment vertical="center"/>
    </xf>
    <xf numFmtId="0" fontId="5" fillId="0" borderId="16" xfId="0" applyFont="1" applyBorder="1" applyAlignment="1" applyProtection="1">
      <alignment vertical="center"/>
      <protection locked="0"/>
    </xf>
    <xf numFmtId="0" fontId="5" fillId="3" borderId="15" xfId="0" applyFont="1" applyFill="1" applyBorder="1" applyAlignment="1">
      <alignment horizontal="left" vertical="center"/>
    </xf>
    <xf numFmtId="0" fontId="24" fillId="0" borderId="0" xfId="3" applyFont="1" applyFill="1" applyAlignment="1">
      <alignment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7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7" fillId="0" borderId="12" xfId="0" applyFont="1" applyBorder="1" applyAlignment="1">
      <alignment vertical="center"/>
    </xf>
    <xf numFmtId="0" fontId="26" fillId="0" borderId="12" xfId="0" applyFont="1" applyBorder="1" applyAlignment="1">
      <alignment vertical="center"/>
    </xf>
    <xf numFmtId="0" fontId="27" fillId="0" borderId="0" xfId="3" applyFont="1" applyFill="1" applyBorder="1" applyAlignment="1" applyProtection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27" fillId="0" borderId="0" xfId="3" applyFont="1" applyFill="1" applyBorder="1" applyAlignment="1" applyProtection="1"/>
    <xf numFmtId="4" fontId="17" fillId="0" borderId="22" xfId="0" applyNumberFormat="1" applyFont="1" applyBorder="1" applyAlignment="1" applyProtection="1">
      <alignment horizontal="right" vertical="center"/>
      <protection locked="0"/>
    </xf>
    <xf numFmtId="4" fontId="17" fillId="2" borderId="16" xfId="1" applyNumberFormat="1" applyFont="1" applyBorder="1" applyAlignment="1" applyProtection="1">
      <alignment horizontal="right" vertical="center"/>
      <protection locked="0"/>
    </xf>
    <xf numFmtId="0" fontId="27" fillId="0" borderId="0" xfId="3" applyFont="1" applyFill="1" applyAlignment="1" applyProtection="1">
      <alignment horizontal="center"/>
    </xf>
    <xf numFmtId="4" fontId="17" fillId="0" borderId="16" xfId="0" applyNumberFormat="1" applyFont="1" applyBorder="1" applyAlignment="1" applyProtection="1">
      <alignment horizontal="right" vertical="center"/>
      <protection locked="0"/>
    </xf>
    <xf numFmtId="4" fontId="7" fillId="3" borderId="22" xfId="0" applyNumberFormat="1" applyFont="1" applyFill="1" applyBorder="1" applyAlignment="1">
      <alignment horizontal="right" vertical="center"/>
    </xf>
    <xf numFmtId="4" fontId="7" fillId="3" borderId="16" xfId="0" applyNumberFormat="1" applyFont="1" applyFill="1" applyBorder="1" applyAlignment="1">
      <alignment horizontal="right" vertical="center"/>
    </xf>
    <xf numFmtId="4" fontId="7" fillId="3" borderId="2" xfId="0" applyNumberFormat="1" applyFont="1" applyFill="1" applyBorder="1" applyAlignment="1">
      <alignment horizontal="right" vertical="center"/>
    </xf>
    <xf numFmtId="0" fontId="17" fillId="3" borderId="4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center" vertical="center"/>
    </xf>
    <xf numFmtId="4" fontId="5" fillId="2" borderId="16" xfId="1" applyNumberFormat="1" applyFont="1" applyBorder="1" applyAlignment="1" applyProtection="1">
      <alignment horizontal="right" vertical="center"/>
      <protection locked="0"/>
    </xf>
    <xf numFmtId="4" fontId="10" fillId="0" borderId="2" xfId="0" applyNumberFormat="1" applyFont="1" applyBorder="1" applyAlignment="1" applyProtection="1">
      <alignment horizontal="right" vertical="center"/>
      <protection locked="0"/>
    </xf>
    <xf numFmtId="0" fontId="14" fillId="0" borderId="0" xfId="0" applyFont="1" applyAlignment="1">
      <alignment horizontal="left" vertical="center"/>
    </xf>
    <xf numFmtId="9" fontId="5" fillId="3" borderId="5" xfId="0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top"/>
    </xf>
    <xf numFmtId="0" fontId="16" fillId="6" borderId="0" xfId="0" applyFont="1" applyFill="1" applyAlignment="1">
      <alignment vertical="center"/>
    </xf>
    <xf numFmtId="0" fontId="17" fillId="6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4" fontId="17" fillId="3" borderId="2" xfId="0" applyNumberFormat="1" applyFont="1" applyFill="1" applyBorder="1" applyAlignment="1">
      <alignment vertical="center"/>
    </xf>
    <xf numFmtId="4" fontId="17" fillId="3" borderId="4" xfId="0" applyNumberFormat="1" applyFont="1" applyFill="1" applyBorder="1" applyAlignment="1">
      <alignment vertical="center"/>
    </xf>
    <xf numFmtId="0" fontId="17" fillId="0" borderId="0" xfId="0" applyFont="1" applyAlignment="1">
      <alignment horizontal="left"/>
    </xf>
    <xf numFmtId="0" fontId="16" fillId="6" borderId="0" xfId="0" applyFont="1" applyFill="1" applyAlignment="1">
      <alignment horizontal="left" vertical="center"/>
    </xf>
    <xf numFmtId="0" fontId="17" fillId="6" borderId="0" xfId="0" applyFont="1" applyFill="1" applyAlignment="1">
      <alignment horizontal="left" vertical="center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2" borderId="17" xfId="1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17" xfId="1" applyFont="1" applyFill="1" applyBorder="1" applyAlignment="1" applyProtection="1">
      <alignment horizontal="left" vertical="center" wrapText="1"/>
      <protection locked="0"/>
    </xf>
    <xf numFmtId="0" fontId="16" fillId="3" borderId="4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17" fillId="0" borderId="4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0" fontId="7" fillId="3" borderId="10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vertical="center"/>
    </xf>
    <xf numFmtId="0" fontId="5" fillId="0" borderId="0" xfId="0" applyFont="1"/>
    <xf numFmtId="0" fontId="5" fillId="2" borderId="17" xfId="1" applyFont="1" applyBorder="1" applyAlignment="1" applyProtection="1">
      <alignment horizontal="left" vertical="center"/>
      <protection locked="0"/>
    </xf>
    <xf numFmtId="0" fontId="7" fillId="3" borderId="4" xfId="0" applyFont="1" applyFill="1" applyBorder="1" applyAlignment="1">
      <alignment horizontal="left" vertical="center"/>
    </xf>
    <xf numFmtId="4" fontId="7" fillId="3" borderId="2" xfId="0" applyNumberFormat="1" applyFont="1" applyFill="1" applyBorder="1" applyAlignment="1">
      <alignment vertical="center"/>
    </xf>
    <xf numFmtId="4" fontId="17" fillId="0" borderId="2" xfId="0" applyNumberFormat="1" applyFont="1" applyBorder="1" applyAlignment="1" applyProtection="1">
      <alignment vertical="center"/>
      <protection locked="0"/>
    </xf>
    <xf numFmtId="0" fontId="16" fillId="0" borderId="0" xfId="0" applyFont="1"/>
    <xf numFmtId="0" fontId="17" fillId="0" borderId="0" xfId="0" applyFont="1"/>
    <xf numFmtId="0" fontId="10" fillId="3" borderId="4" xfId="0" applyFont="1" applyFill="1" applyBorder="1" applyAlignment="1">
      <alignment horizontal="left" vertical="center"/>
    </xf>
    <xf numFmtId="4" fontId="10" fillId="3" borderId="2" xfId="0" applyNumberFormat="1" applyFont="1" applyFill="1" applyBorder="1" applyAlignment="1">
      <alignment vertical="center"/>
    </xf>
    <xf numFmtId="0" fontId="12" fillId="0" borderId="15" xfId="0" applyFont="1" applyBorder="1"/>
    <xf numFmtId="0" fontId="10" fillId="0" borderId="15" xfId="0" applyFont="1" applyBorder="1" applyAlignment="1">
      <alignment horizontal="left" vertical="center"/>
    </xf>
    <xf numFmtId="4" fontId="10" fillId="0" borderId="15" xfId="0" applyNumberFormat="1" applyFont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164" fontId="5" fillId="0" borderId="4" xfId="0" applyNumberFormat="1" applyFont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>
      <alignment horizontal="left" vertical="center"/>
    </xf>
    <xf numFmtId="0" fontId="5" fillId="3" borderId="15" xfId="0" applyFont="1" applyFill="1" applyBorder="1"/>
    <xf numFmtId="0" fontId="5" fillId="3" borderId="3" xfId="0" applyFont="1" applyFill="1" applyBorder="1"/>
    <xf numFmtId="0" fontId="11" fillId="0" borderId="0" xfId="2" applyFont="1" applyFill="1" applyBorder="1" applyAlignment="1" applyProtection="1"/>
    <xf numFmtId="0" fontId="12" fillId="0" borderId="0" xfId="0" applyFont="1"/>
    <xf numFmtId="4" fontId="17" fillId="2" borderId="2" xfId="1" applyNumberFormat="1" applyFont="1" applyBorder="1" applyAlignment="1" applyProtection="1">
      <alignment vertical="center"/>
      <protection locked="0"/>
    </xf>
    <xf numFmtId="0" fontId="7" fillId="3" borderId="15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17" fillId="3" borderId="15" xfId="0" applyFont="1" applyFill="1" applyBorder="1" applyAlignment="1">
      <alignment horizontal="left" vertical="center"/>
    </xf>
    <xf numFmtId="0" fontId="17" fillId="3" borderId="3" xfId="0" applyFont="1" applyFill="1" applyBorder="1" applyAlignment="1">
      <alignment horizontal="left" vertical="center"/>
    </xf>
    <xf numFmtId="0" fontId="10" fillId="3" borderId="15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0" fontId="16" fillId="3" borderId="3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vertical="center"/>
    </xf>
    <xf numFmtId="0" fontId="17" fillId="0" borderId="0" xfId="0" applyFont="1" applyAlignment="1">
      <alignment vertical="top"/>
    </xf>
    <xf numFmtId="164" fontId="17" fillId="0" borderId="4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12" fillId="3" borderId="2" xfId="0" applyFont="1" applyFill="1" applyBorder="1" applyAlignment="1">
      <alignment horizontal="right" vertical="center"/>
    </xf>
    <xf numFmtId="4" fontId="5" fillId="0" borderId="0" xfId="0" applyNumberFormat="1" applyFont="1" applyAlignment="1">
      <alignment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12" fillId="3" borderId="4" xfId="0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right" vertical="center"/>
    </xf>
    <xf numFmtId="4" fontId="5" fillId="2" borderId="2" xfId="1" applyNumberFormat="1" applyFont="1" applyBorder="1" applyAlignment="1" applyProtection="1">
      <alignment horizontal="right" vertical="center"/>
      <protection locked="0"/>
    </xf>
    <xf numFmtId="9" fontId="29" fillId="0" borderId="2" xfId="0" applyNumberFormat="1" applyFont="1" applyBorder="1" applyAlignment="1" applyProtection="1">
      <alignment horizontal="center" vertical="center"/>
      <protection locked="0"/>
    </xf>
    <xf numFmtId="0" fontId="16" fillId="3" borderId="4" xfId="0" applyFont="1" applyFill="1" applyBorder="1" applyAlignment="1">
      <alignment horizontal="right" vertical="center"/>
    </xf>
    <xf numFmtId="9" fontId="30" fillId="0" borderId="2" xfId="0" applyNumberFormat="1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vertical="top"/>
    </xf>
    <xf numFmtId="0" fontId="0" fillId="0" borderId="23" xfId="0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left" vertical="center" wrapText="1"/>
      <protection locked="0"/>
    </xf>
    <xf numFmtId="0" fontId="0" fillId="8" borderId="0" xfId="0" applyFill="1"/>
    <xf numFmtId="0" fontId="16" fillId="0" borderId="15" xfId="0" applyFont="1" applyBorder="1" applyAlignment="1">
      <alignment horizontal="right" vertical="center"/>
    </xf>
    <xf numFmtId="4" fontId="17" fillId="0" borderId="3" xfId="0" applyNumberFormat="1" applyFont="1" applyBorder="1" applyAlignment="1" applyProtection="1">
      <alignment horizontal="right" vertical="center"/>
      <protection locked="0"/>
    </xf>
    <xf numFmtId="0" fontId="17" fillId="3" borderId="8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17" fillId="0" borderId="31" xfId="0" applyFont="1" applyBorder="1" applyAlignment="1" applyProtection="1">
      <alignment horizontal="left" vertical="center" wrapText="1"/>
      <protection locked="0"/>
    </xf>
    <xf numFmtId="0" fontId="10" fillId="3" borderId="31" xfId="0" applyFont="1" applyFill="1" applyBorder="1" applyAlignment="1">
      <alignment vertical="center" wrapText="1"/>
    </xf>
    <xf numFmtId="4" fontId="10" fillId="0" borderId="31" xfId="0" applyNumberFormat="1" applyFont="1" applyBorder="1" applyAlignment="1">
      <alignment horizontal="right" vertical="center"/>
    </xf>
    <xf numFmtId="10" fontId="10" fillId="0" borderId="0" xfId="0" applyNumberFormat="1" applyFont="1" applyAlignment="1">
      <alignment horizontal="right" vertical="center"/>
    </xf>
    <xf numFmtId="0" fontId="10" fillId="3" borderId="31" xfId="0" applyFont="1" applyFill="1" applyBorder="1" applyAlignment="1">
      <alignment vertical="center"/>
    </xf>
    <xf numFmtId="0" fontId="6" fillId="5" borderId="0" xfId="0" applyFont="1" applyFill="1" applyAlignment="1">
      <alignment horizontal="center" vertical="center"/>
    </xf>
    <xf numFmtId="0" fontId="11" fillId="0" borderId="11" xfId="1" applyFont="1" applyFill="1" applyBorder="1" applyAlignment="1" applyProtection="1">
      <alignment vertical="top" wrapText="1"/>
    </xf>
    <xf numFmtId="0" fontId="0" fillId="0" borderId="11" xfId="0" applyBorder="1" applyAlignment="1">
      <alignment vertical="top" wrapText="1"/>
    </xf>
    <xf numFmtId="0" fontId="0" fillId="0" borderId="0" xfId="0" applyAlignment="1">
      <alignment vertical="top" wrapText="1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10" fillId="3" borderId="8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wrapText="1"/>
      <protection locked="0"/>
    </xf>
    <xf numFmtId="0" fontId="0" fillId="0" borderId="9" xfId="0" applyBorder="1" applyAlignment="1" applyProtection="1">
      <alignment horizontal="left" wrapText="1"/>
      <protection locked="0"/>
    </xf>
    <xf numFmtId="0" fontId="0" fillId="0" borderId="14" xfId="0" applyBorder="1" applyAlignment="1" applyProtection="1">
      <alignment horizontal="left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13" xfId="0" applyBorder="1" applyAlignment="1" applyProtection="1">
      <alignment horizontal="left" wrapText="1"/>
      <protection locked="0"/>
    </xf>
    <xf numFmtId="0" fontId="0" fillId="0" borderId="7" xfId="0" applyBorder="1" applyAlignment="1" applyProtection="1">
      <alignment horizontal="left" wrapText="1"/>
      <protection locked="0"/>
    </xf>
    <xf numFmtId="0" fontId="0" fillId="0" borderId="12" xfId="0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horizontal="left" wrapText="1"/>
      <protection locked="0"/>
    </xf>
    <xf numFmtId="0" fontId="10" fillId="3" borderId="4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1" fillId="0" borderId="0" xfId="1" applyFont="1" applyFill="1" applyBorder="1" applyAlignment="1" applyProtection="1">
      <alignment vertical="top" wrapText="1"/>
    </xf>
    <xf numFmtId="0" fontId="5" fillId="0" borderId="10" xfId="0" applyFont="1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12" xfId="0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17" fillId="0" borderId="10" xfId="0" applyFont="1" applyBorder="1" applyAlignment="1" applyProtection="1">
      <alignment horizontal="left" vertical="top" wrapText="1"/>
      <protection locked="0"/>
    </xf>
    <xf numFmtId="0" fontId="7" fillId="3" borderId="8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7" fillId="3" borderId="19" xfId="0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vertical="top" wrapText="1"/>
    </xf>
    <xf numFmtId="0" fontId="0" fillId="0" borderId="11" xfId="0" applyBorder="1" applyAlignment="1">
      <alignment wrapText="1"/>
    </xf>
    <xf numFmtId="0" fontId="0" fillId="0" borderId="0" xfId="0" applyAlignment="1">
      <alignment wrapText="1"/>
    </xf>
    <xf numFmtId="9" fontId="10" fillId="0" borderId="8" xfId="0" applyNumberFormat="1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9" fontId="14" fillId="3" borderId="8" xfId="0" applyNumberFormat="1" applyFont="1" applyFill="1" applyBorder="1" applyAlignment="1">
      <alignment horizontal="center" vertical="center" wrapText="1"/>
    </xf>
    <xf numFmtId="9" fontId="14" fillId="3" borderId="5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9" fontId="10" fillId="0" borderId="5" xfId="0" applyNumberFormat="1" applyFont="1" applyBorder="1" applyAlignment="1" applyProtection="1">
      <alignment horizontal="center" vertical="center" wrapText="1"/>
      <protection locked="0"/>
    </xf>
    <xf numFmtId="0" fontId="10" fillId="3" borderId="3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wrapText="1"/>
    </xf>
    <xf numFmtId="0" fontId="31" fillId="0" borderId="0" xfId="0" applyFont="1" applyAlignment="1">
      <alignment wrapText="1"/>
    </xf>
    <xf numFmtId="9" fontId="7" fillId="0" borderId="8" xfId="0" applyNumberFormat="1" applyFont="1" applyBorder="1" applyAlignment="1" applyProtection="1">
      <alignment horizontal="center" vertical="center" wrapText="1"/>
      <protection locked="0"/>
    </xf>
    <xf numFmtId="0" fontId="5" fillId="0" borderId="32" xfId="0" applyFont="1" applyBorder="1" applyAlignment="1" applyProtection="1">
      <alignment vertical="top" wrapText="1"/>
      <protection locked="0"/>
    </xf>
    <xf numFmtId="0" fontId="0" fillId="0" borderId="33" xfId="0" applyBorder="1" applyAlignment="1" applyProtection="1">
      <alignment wrapText="1"/>
      <protection locked="0"/>
    </xf>
    <xf numFmtId="0" fontId="0" fillId="0" borderId="34" xfId="0" applyBorder="1" applyAlignment="1" applyProtection="1">
      <alignment wrapText="1"/>
      <protection locked="0"/>
    </xf>
    <xf numFmtId="0" fontId="0" fillId="0" borderId="35" xfId="0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36" xfId="0" applyBorder="1" applyAlignment="1" applyProtection="1">
      <alignment wrapText="1"/>
      <protection locked="0"/>
    </xf>
    <xf numFmtId="0" fontId="0" fillId="0" borderId="37" xfId="0" applyBorder="1" applyAlignment="1" applyProtection="1">
      <alignment wrapText="1"/>
      <protection locked="0"/>
    </xf>
    <xf numFmtId="0" fontId="0" fillId="0" borderId="38" xfId="0" applyBorder="1" applyAlignment="1" applyProtection="1">
      <alignment wrapText="1"/>
      <protection locked="0"/>
    </xf>
    <xf numFmtId="0" fontId="0" fillId="0" borderId="39" xfId="0" applyBorder="1" applyAlignment="1" applyProtection="1">
      <alignment wrapText="1"/>
      <protection locked="0"/>
    </xf>
    <xf numFmtId="0" fontId="11" fillId="0" borderId="33" xfId="1" applyFont="1" applyFill="1" applyBorder="1" applyAlignment="1" applyProtection="1">
      <alignment horizontal="left" vertical="top" wrapText="1"/>
    </xf>
    <xf numFmtId="0" fontId="11" fillId="0" borderId="0" xfId="1" applyFont="1" applyFill="1" applyBorder="1" applyAlignment="1" applyProtection="1">
      <alignment horizontal="left" vertical="top" wrapText="1"/>
    </xf>
    <xf numFmtId="0" fontId="0" fillId="0" borderId="3" xfId="0" applyBorder="1" applyAlignment="1">
      <alignment horizontal="center" vertical="center" wrapText="1"/>
    </xf>
    <xf numFmtId="10" fontId="5" fillId="3" borderId="2" xfId="0" quotePrefix="1" applyNumberFormat="1" applyFont="1" applyFill="1" applyBorder="1" applyAlignment="1">
      <alignment horizontal="right" vertical="center"/>
    </xf>
    <xf numFmtId="10" fontId="10" fillId="3" borderId="2" xfId="0" quotePrefix="1" applyNumberFormat="1" applyFont="1" applyFill="1" applyBorder="1" applyAlignment="1">
      <alignment horizontal="right" vertical="center"/>
    </xf>
    <xf numFmtId="10" fontId="10" fillId="6" borderId="2" xfId="0" quotePrefix="1" applyNumberFormat="1" applyFont="1" applyFill="1" applyBorder="1" applyAlignment="1">
      <alignment horizontal="right" vertical="center"/>
    </xf>
  </cellXfs>
  <cellStyles count="6">
    <cellStyle name="Comma 2" xfId="4" xr:uid="{24300216-788F-4737-8C2D-7900A3F9138C}"/>
    <cellStyle name="Explanatory Text" xfId="2" builtinId="53"/>
    <cellStyle name="Hyperlink" xfId="3" builtinId="8"/>
    <cellStyle name="Normal" xfId="0" builtinId="0"/>
    <cellStyle name="Note" xfId="1" builtinId="10"/>
    <cellStyle name="Percent 2" xfId="5" xr:uid="{5AA307CF-97B3-496B-8978-7502CFC9C309}"/>
  </cellStyles>
  <dxfs count="41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PB-OBS'!A1"/><Relationship Id="rId3" Type="http://schemas.openxmlformats.org/officeDocument/2006/relationships/hyperlink" Target="#'Izravno-EU projekti'!A1"/><Relationship Id="rId7" Type="http://schemas.openxmlformats.org/officeDocument/2006/relationships/hyperlink" Target="#'PB-Investicija'!A1"/><Relationship Id="rId2" Type="http://schemas.openxmlformats.org/officeDocument/2006/relationships/hyperlink" Target="#'OBS-izravno'!A1"/><Relationship Id="rId1" Type="http://schemas.openxmlformats.org/officeDocument/2006/relationships/hyperlink" Target="#'Izravno-investicija'!A1"/><Relationship Id="rId6" Type="http://schemas.openxmlformats.org/officeDocument/2006/relationships/hyperlink" Target="#'MPR-EU projekti'!A1"/><Relationship Id="rId11" Type="http://schemas.openxmlformats.org/officeDocument/2006/relationships/hyperlink" Target="#'Financijski instrumenti'!A1"/><Relationship Id="rId5" Type="http://schemas.openxmlformats.org/officeDocument/2006/relationships/hyperlink" Target="#'MPR-OBS'!A1"/><Relationship Id="rId10" Type="http://schemas.openxmlformats.org/officeDocument/2006/relationships/image" Target="../media/image1.png"/><Relationship Id="rId4" Type="http://schemas.openxmlformats.org/officeDocument/2006/relationships/hyperlink" Target="#'MPR-investicija'!A1"/><Relationship Id="rId9" Type="http://schemas.openxmlformats.org/officeDocument/2006/relationships/hyperlink" Target="#'PB-EU projekti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NASLOVNA!A1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NASLOVNA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NASLOVNA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NASLOVNA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NASLOVNA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NASLOVNA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NASLOVNA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NASLOVNA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NASLOVNA!A1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NASLOVNA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6350</xdr:rowOff>
    </xdr:from>
    <xdr:to>
      <xdr:col>2</xdr:col>
      <xdr:colOff>0</xdr:colOff>
      <xdr:row>11</xdr:row>
      <xdr:rowOff>6068</xdr:rowOff>
    </xdr:to>
    <xdr:sp macro="" textlink="">
      <xdr:nvSpPr>
        <xdr:cNvPr id="4" name="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17570D-F038-40F5-99F7-DA4BB5DD8824}"/>
            </a:ext>
          </a:extLst>
        </xdr:cNvPr>
        <xdr:cNvSpPr/>
      </xdr:nvSpPr>
      <xdr:spPr>
        <a:xfrm>
          <a:off x="247650" y="1936750"/>
          <a:ext cx="2476500" cy="279118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  <a:effectLst>
          <a:softEdge rad="63500"/>
        </a:effectLst>
        <a:scene3d>
          <a:camera prst="orthographicFront"/>
          <a:lightRig rig="flat" dir="t"/>
        </a:scene3d>
        <a:sp3d contourW="12700">
          <a:bevelT/>
          <a:contourClr>
            <a:schemeClr val="tx1">
              <a:lumMod val="50000"/>
              <a:lumOff val="50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hr-HR" sz="10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Investicija</a:t>
          </a:r>
        </a:p>
      </xdr:txBody>
    </xdr:sp>
    <xdr:clientData/>
  </xdr:twoCellAnchor>
  <xdr:twoCellAnchor>
    <xdr:from>
      <xdr:col>1</xdr:col>
      <xdr:colOff>0</xdr:colOff>
      <xdr:row>12</xdr:row>
      <xdr:rowOff>6350</xdr:rowOff>
    </xdr:from>
    <xdr:to>
      <xdr:col>2</xdr:col>
      <xdr:colOff>0</xdr:colOff>
      <xdr:row>13</xdr:row>
      <xdr:rowOff>19050</xdr:rowOff>
    </xdr:to>
    <xdr:sp macro="" textlink="">
      <xdr:nvSpPr>
        <xdr:cNvPr id="5" name="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94E939A-94B8-4E03-A6AB-870F4D3A7776}"/>
            </a:ext>
          </a:extLst>
        </xdr:cNvPr>
        <xdr:cNvSpPr/>
      </xdr:nvSpPr>
      <xdr:spPr>
        <a:xfrm>
          <a:off x="247650" y="2495550"/>
          <a:ext cx="2476500" cy="29210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  <a:effectLst>
          <a:softEdge rad="63500"/>
        </a:effectLst>
        <a:scene3d>
          <a:camera prst="orthographicFront"/>
          <a:lightRig rig="flat" dir="t"/>
        </a:scene3d>
        <a:sp3d contourW="12700">
          <a:bevelT/>
          <a:contourClr>
            <a:schemeClr val="tx1">
              <a:lumMod val="50000"/>
              <a:lumOff val="50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hr-HR" sz="10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Obrtna sredstva</a:t>
          </a:r>
        </a:p>
      </xdr:txBody>
    </xdr:sp>
    <xdr:clientData/>
  </xdr:twoCellAnchor>
  <xdr:twoCellAnchor>
    <xdr:from>
      <xdr:col>1</xdr:col>
      <xdr:colOff>0</xdr:colOff>
      <xdr:row>11</xdr:row>
      <xdr:rowOff>12699</xdr:rowOff>
    </xdr:from>
    <xdr:to>
      <xdr:col>2</xdr:col>
      <xdr:colOff>0</xdr:colOff>
      <xdr:row>12</xdr:row>
      <xdr:rowOff>5926</xdr:rowOff>
    </xdr:to>
    <xdr:sp macro="" textlink="">
      <xdr:nvSpPr>
        <xdr:cNvPr id="6" name="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4F654C1-A94F-4225-A3B6-3A77ACDA1403}"/>
            </a:ext>
          </a:extLst>
        </xdr:cNvPr>
        <xdr:cNvSpPr/>
      </xdr:nvSpPr>
      <xdr:spPr>
        <a:xfrm>
          <a:off x="247650" y="2222499"/>
          <a:ext cx="2476500" cy="272627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  <a:effectLst>
          <a:softEdge rad="63500"/>
        </a:effectLst>
        <a:scene3d>
          <a:camera prst="orthographicFront"/>
          <a:lightRig rig="flat" dir="t"/>
        </a:scene3d>
        <a:sp3d contourW="12700">
          <a:bevelT/>
          <a:contourClr>
            <a:schemeClr val="tx1">
              <a:lumMod val="50000"/>
              <a:lumOff val="50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hr-HR" sz="10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EU</a:t>
          </a:r>
          <a:r>
            <a:rPr lang="hr-HR" sz="10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projekti</a:t>
          </a:r>
          <a:endParaRPr lang="hr-HR" sz="10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0</xdr:colOff>
      <xdr:row>10</xdr:row>
      <xdr:rowOff>12700</xdr:rowOff>
    </xdr:from>
    <xdr:to>
      <xdr:col>6</xdr:col>
      <xdr:colOff>0</xdr:colOff>
      <xdr:row>11</xdr:row>
      <xdr:rowOff>6350</xdr:rowOff>
    </xdr:to>
    <xdr:sp macro="" textlink="">
      <xdr:nvSpPr>
        <xdr:cNvPr id="7" name="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F7E797A-9A41-40D0-A868-7347A8BD16D7}"/>
            </a:ext>
          </a:extLst>
        </xdr:cNvPr>
        <xdr:cNvSpPr/>
      </xdr:nvSpPr>
      <xdr:spPr>
        <a:xfrm>
          <a:off x="5994400" y="1943100"/>
          <a:ext cx="2470150" cy="27305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  <a:effectLst>
          <a:softEdge rad="63500"/>
        </a:effectLst>
        <a:scene3d>
          <a:camera prst="orthographicFront"/>
          <a:lightRig rig="flat" dir="t"/>
        </a:scene3d>
        <a:sp3d contourW="12700">
          <a:bevelT/>
          <a:contourClr>
            <a:schemeClr val="tx1">
              <a:lumMod val="50000"/>
              <a:lumOff val="50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hr-HR" sz="10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Investicija</a:t>
          </a:r>
        </a:p>
      </xdr:txBody>
    </xdr:sp>
    <xdr:clientData/>
  </xdr:twoCellAnchor>
  <xdr:twoCellAnchor>
    <xdr:from>
      <xdr:col>5</xdr:col>
      <xdr:colOff>0</xdr:colOff>
      <xdr:row>12</xdr:row>
      <xdr:rowOff>12700</xdr:rowOff>
    </xdr:from>
    <xdr:to>
      <xdr:col>6</xdr:col>
      <xdr:colOff>0</xdr:colOff>
      <xdr:row>13</xdr:row>
      <xdr:rowOff>19050</xdr:rowOff>
    </xdr:to>
    <xdr:sp macro="" textlink="">
      <xdr:nvSpPr>
        <xdr:cNvPr id="8" name="Rectangle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1BF7B76-E8E2-41C2-BB3F-5C5CD0903534}"/>
            </a:ext>
          </a:extLst>
        </xdr:cNvPr>
        <xdr:cNvSpPr/>
      </xdr:nvSpPr>
      <xdr:spPr>
        <a:xfrm>
          <a:off x="5994400" y="2501900"/>
          <a:ext cx="2470150" cy="28575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  <a:effectLst>
          <a:softEdge rad="63500"/>
        </a:effectLst>
        <a:scene3d>
          <a:camera prst="orthographicFront"/>
          <a:lightRig rig="flat" dir="t"/>
        </a:scene3d>
        <a:sp3d contourW="12700">
          <a:bevelT/>
          <a:contourClr>
            <a:schemeClr val="tx1">
              <a:lumMod val="50000"/>
              <a:lumOff val="50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hr-HR" sz="10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Obrtna sredstva</a:t>
          </a:r>
        </a:p>
      </xdr:txBody>
    </xdr:sp>
    <xdr:clientData/>
  </xdr:twoCellAnchor>
  <xdr:twoCellAnchor>
    <xdr:from>
      <xdr:col>5</xdr:col>
      <xdr:colOff>0</xdr:colOff>
      <xdr:row>11</xdr:row>
      <xdr:rowOff>19050</xdr:rowOff>
    </xdr:from>
    <xdr:to>
      <xdr:col>6</xdr:col>
      <xdr:colOff>0</xdr:colOff>
      <xdr:row>12</xdr:row>
      <xdr:rowOff>6350</xdr:rowOff>
    </xdr:to>
    <xdr:sp macro="" textlink="">
      <xdr:nvSpPr>
        <xdr:cNvPr id="9" name="Rectangle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04B1BDE-BBE8-4CC8-A5B8-66B341431D78}"/>
            </a:ext>
          </a:extLst>
        </xdr:cNvPr>
        <xdr:cNvSpPr/>
      </xdr:nvSpPr>
      <xdr:spPr>
        <a:xfrm>
          <a:off x="5994400" y="2228850"/>
          <a:ext cx="2470150" cy="26670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  <a:effectLst>
          <a:softEdge rad="63500"/>
        </a:effectLst>
        <a:scene3d>
          <a:camera prst="orthographicFront"/>
          <a:lightRig rig="flat" dir="t"/>
        </a:scene3d>
        <a:sp3d contourW="12700">
          <a:bevelT/>
          <a:contourClr>
            <a:schemeClr val="tx1">
              <a:lumMod val="50000"/>
              <a:lumOff val="50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hr-HR" sz="10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EU</a:t>
          </a:r>
          <a:r>
            <a:rPr lang="hr-HR" sz="10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projekti</a:t>
          </a:r>
          <a:endParaRPr lang="hr-HR" sz="10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0</xdr:colOff>
      <xdr:row>10</xdr:row>
      <xdr:rowOff>0</xdr:rowOff>
    </xdr:from>
    <xdr:to>
      <xdr:col>4</xdr:col>
      <xdr:colOff>0</xdr:colOff>
      <xdr:row>10</xdr:row>
      <xdr:rowOff>273050</xdr:rowOff>
    </xdr:to>
    <xdr:sp macro="" textlink="">
      <xdr:nvSpPr>
        <xdr:cNvPr id="13" name="Rectangle 1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56CB9CCE-E201-4FD9-9DEB-768D96D37978}"/>
            </a:ext>
          </a:extLst>
        </xdr:cNvPr>
        <xdr:cNvSpPr/>
      </xdr:nvSpPr>
      <xdr:spPr>
        <a:xfrm>
          <a:off x="3130550" y="1930400"/>
          <a:ext cx="2463800" cy="27305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  <a:effectLst>
          <a:softEdge rad="63500"/>
        </a:effectLst>
        <a:scene3d>
          <a:camera prst="orthographicFront"/>
          <a:lightRig rig="flat" dir="t"/>
        </a:scene3d>
        <a:sp3d contourW="12700">
          <a:bevelT/>
          <a:contourClr>
            <a:schemeClr val="tx1">
              <a:lumMod val="50000"/>
              <a:lumOff val="50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hr-HR" sz="10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Investicija</a:t>
          </a:r>
        </a:p>
      </xdr:txBody>
    </xdr:sp>
    <xdr:clientData/>
  </xdr:twoCellAnchor>
  <xdr:twoCellAnchor>
    <xdr:from>
      <xdr:col>3</xdr:col>
      <xdr:colOff>0</xdr:colOff>
      <xdr:row>12</xdr:row>
      <xdr:rowOff>0</xdr:rowOff>
    </xdr:from>
    <xdr:to>
      <xdr:col>4</xdr:col>
      <xdr:colOff>0</xdr:colOff>
      <xdr:row>13</xdr:row>
      <xdr:rowOff>6350</xdr:rowOff>
    </xdr:to>
    <xdr:sp macro="" textlink="">
      <xdr:nvSpPr>
        <xdr:cNvPr id="14" name="Rectangle 1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4608B2FE-2C3D-4192-ACE7-D808685FAB86}"/>
            </a:ext>
          </a:extLst>
        </xdr:cNvPr>
        <xdr:cNvSpPr/>
      </xdr:nvSpPr>
      <xdr:spPr>
        <a:xfrm>
          <a:off x="3130550" y="2489200"/>
          <a:ext cx="2463800" cy="28575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  <a:effectLst>
          <a:softEdge rad="63500"/>
        </a:effectLst>
        <a:scene3d>
          <a:camera prst="orthographicFront"/>
          <a:lightRig rig="flat" dir="t"/>
        </a:scene3d>
        <a:sp3d contourW="12700">
          <a:bevelT/>
          <a:contourClr>
            <a:schemeClr val="tx1">
              <a:lumMod val="50000"/>
              <a:lumOff val="50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hr-HR" sz="10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Obrtna sredstva</a:t>
          </a:r>
        </a:p>
      </xdr:txBody>
    </xdr:sp>
    <xdr:clientData/>
  </xdr:twoCellAnchor>
  <xdr:twoCellAnchor>
    <xdr:from>
      <xdr:col>3</xdr:col>
      <xdr:colOff>0</xdr:colOff>
      <xdr:row>11</xdr:row>
      <xdr:rowOff>6350</xdr:rowOff>
    </xdr:from>
    <xdr:to>
      <xdr:col>4</xdr:col>
      <xdr:colOff>0</xdr:colOff>
      <xdr:row>11</xdr:row>
      <xdr:rowOff>273050</xdr:rowOff>
    </xdr:to>
    <xdr:sp macro="" textlink="">
      <xdr:nvSpPr>
        <xdr:cNvPr id="15" name="Rectangle 1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97D81333-43D2-404B-B117-329278CA4300}"/>
            </a:ext>
          </a:extLst>
        </xdr:cNvPr>
        <xdr:cNvSpPr/>
      </xdr:nvSpPr>
      <xdr:spPr>
        <a:xfrm>
          <a:off x="3130550" y="2216150"/>
          <a:ext cx="2463800" cy="26670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  <a:effectLst>
          <a:softEdge rad="63500"/>
        </a:effectLst>
        <a:scene3d>
          <a:camera prst="orthographicFront"/>
          <a:lightRig rig="flat" dir="t"/>
        </a:scene3d>
        <a:sp3d contourW="12700">
          <a:bevelT/>
          <a:contourClr>
            <a:schemeClr val="tx1">
              <a:lumMod val="50000"/>
              <a:lumOff val="50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hr-HR" sz="10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EU</a:t>
          </a:r>
          <a:r>
            <a:rPr lang="hr-HR" sz="10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projekti</a:t>
          </a:r>
          <a:endParaRPr lang="hr-HR" sz="10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2019542</xdr:colOff>
      <xdr:row>3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30BFCC3-AC61-4ABF-8C1E-D91B705B10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38125" y="0"/>
          <a:ext cx="2019542" cy="6381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13</xdr:row>
      <xdr:rowOff>44450</xdr:rowOff>
    </xdr:from>
    <xdr:to>
      <xdr:col>2</xdr:col>
      <xdr:colOff>0</xdr:colOff>
      <xdr:row>16</xdr:row>
      <xdr:rowOff>120650</xdr:rowOff>
    </xdr:to>
    <xdr:sp macro="" textlink="">
      <xdr:nvSpPr>
        <xdr:cNvPr id="10" name="Rectangle 9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ECA9DC40-66A5-4FB1-92BC-6F7CB9910146}"/>
            </a:ext>
          </a:extLst>
        </xdr:cNvPr>
        <xdr:cNvSpPr/>
      </xdr:nvSpPr>
      <xdr:spPr>
        <a:xfrm>
          <a:off x="349250" y="2584450"/>
          <a:ext cx="2146300" cy="55245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  <a:effectLst>
          <a:softEdge rad="63500"/>
        </a:effectLst>
        <a:scene3d>
          <a:camera prst="orthographicFront"/>
          <a:lightRig rig="flat" dir="t"/>
        </a:scene3d>
        <a:sp3d contourW="12700">
          <a:bevelT/>
          <a:contourClr>
            <a:schemeClr val="tx1">
              <a:lumMod val="50000"/>
              <a:lumOff val="50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hr-HR" sz="10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Financijski instrumenti</a:t>
          </a:r>
        </a:p>
        <a:p>
          <a:pPr algn="ctr"/>
          <a:r>
            <a:rPr lang="hr-HR" sz="900" b="0" i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- Krediti</a:t>
          </a:r>
          <a:r>
            <a:rPr lang="hr-HR" sz="900" b="0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za održivi turizam</a:t>
          </a:r>
        </a:p>
        <a:p>
          <a:pPr algn="ctr"/>
          <a:r>
            <a:rPr lang="hr-HR" sz="900" b="0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- Krediti za modernizaciju proizvodnje</a:t>
          </a:r>
          <a:endParaRPr lang="hr-HR" sz="900" b="0" i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2019542</xdr:colOff>
      <xdr:row>4</xdr:row>
      <xdr:rowOff>34925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6292AB-68F5-4737-8EE9-63BCD106DA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9250" y="0"/>
          <a:ext cx="2070342" cy="628650"/>
        </a:xfrm>
        <a:prstGeom prst="rect">
          <a:avLst/>
        </a:prstGeom>
      </xdr:spPr>
    </xdr:pic>
    <xdr:clientData/>
  </xdr:twoCellAnchor>
  <xdr:twoCellAnchor>
    <xdr:from>
      <xdr:col>4</xdr:col>
      <xdr:colOff>387350</xdr:colOff>
      <xdr:row>2</xdr:row>
      <xdr:rowOff>38100</xdr:rowOff>
    </xdr:from>
    <xdr:to>
      <xdr:col>6</xdr:col>
      <xdr:colOff>9525</xdr:colOff>
      <xdr:row>4</xdr:row>
      <xdr:rowOff>0</xdr:rowOff>
    </xdr:to>
    <xdr:sp macro="" textlink="">
      <xdr:nvSpPr>
        <xdr:cNvPr id="3" name="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50EC242-59E1-4773-A46A-7985D66F3F66}"/>
            </a:ext>
          </a:extLst>
        </xdr:cNvPr>
        <xdr:cNvSpPr/>
      </xdr:nvSpPr>
      <xdr:spPr>
        <a:xfrm>
          <a:off x="5073650" y="342900"/>
          <a:ext cx="1590675" cy="26670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  <a:effectLst>
          <a:softEdge rad="63500"/>
        </a:effectLst>
        <a:scene3d>
          <a:camera prst="orthographicFront"/>
          <a:lightRig rig="flat" dir="t"/>
        </a:scene3d>
        <a:sp3d contourW="12700">
          <a:bevelT/>
          <a:contourClr>
            <a:schemeClr val="tx1">
              <a:lumMod val="50000"/>
              <a:lumOff val="50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hr-HR" sz="10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povratak na NASLOVNU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0</xdr:colOff>
      <xdr:row>3</xdr:row>
      <xdr:rowOff>139700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8548AD-EAEB-43A0-B135-CA10205B93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9250" y="0"/>
          <a:ext cx="2019542" cy="615950"/>
        </a:xfrm>
        <a:prstGeom prst="rect">
          <a:avLst/>
        </a:prstGeom>
      </xdr:spPr>
    </xdr:pic>
    <xdr:clientData/>
  </xdr:twoCellAnchor>
  <xdr:twoCellAnchor>
    <xdr:from>
      <xdr:col>4</xdr:col>
      <xdr:colOff>857251</xdr:colOff>
      <xdr:row>2</xdr:row>
      <xdr:rowOff>44450</xdr:rowOff>
    </xdr:from>
    <xdr:to>
      <xdr:col>7</xdr:col>
      <xdr:colOff>1</xdr:colOff>
      <xdr:row>4</xdr:row>
      <xdr:rowOff>25400</xdr:rowOff>
    </xdr:to>
    <xdr:sp macro="" textlink="">
      <xdr:nvSpPr>
        <xdr:cNvPr id="3" name="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4262274-715A-45E9-8470-53A94718491C}"/>
            </a:ext>
          </a:extLst>
        </xdr:cNvPr>
        <xdr:cNvSpPr/>
      </xdr:nvSpPr>
      <xdr:spPr>
        <a:xfrm>
          <a:off x="5759451" y="336550"/>
          <a:ext cx="1739900" cy="27305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  <a:effectLst>
          <a:softEdge rad="63500"/>
        </a:effectLst>
        <a:scene3d>
          <a:camera prst="orthographicFront"/>
          <a:lightRig rig="flat" dir="t"/>
        </a:scene3d>
        <a:sp3d contourW="12700">
          <a:bevelT/>
          <a:contourClr>
            <a:schemeClr val="tx1">
              <a:lumMod val="50000"/>
              <a:lumOff val="50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hr-HR" sz="10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povratak na NASLOVNU</a:t>
          </a:r>
        </a:p>
      </xdr:txBody>
    </xdr:sp>
    <xdr:clientData/>
  </xdr:twoCellAnchor>
  <xdr:twoCellAnchor editAs="oneCell">
    <xdr:from>
      <xdr:col>0</xdr:col>
      <xdr:colOff>342900</xdr:colOff>
      <xdr:row>0</xdr:row>
      <xdr:rowOff>0</xdr:rowOff>
    </xdr:from>
    <xdr:to>
      <xdr:col>1</xdr:col>
      <xdr:colOff>2013192</xdr:colOff>
      <xdr:row>4</xdr:row>
      <xdr:rowOff>31750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C2AD4E1-22C5-4374-90CE-432A21AAC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0"/>
          <a:ext cx="2019542" cy="615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2019542</xdr:colOff>
      <xdr:row>4</xdr:row>
      <xdr:rowOff>31750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F27CA8-921B-4A68-9A40-F34E677DB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9250" y="0"/>
          <a:ext cx="2070342" cy="628650"/>
        </a:xfrm>
        <a:prstGeom prst="rect">
          <a:avLst/>
        </a:prstGeom>
      </xdr:spPr>
    </xdr:pic>
    <xdr:clientData/>
  </xdr:twoCellAnchor>
  <xdr:twoCellAnchor>
    <xdr:from>
      <xdr:col>5</xdr:col>
      <xdr:colOff>895351</xdr:colOff>
      <xdr:row>2</xdr:row>
      <xdr:rowOff>44450</xdr:rowOff>
    </xdr:from>
    <xdr:to>
      <xdr:col>8</xdr:col>
      <xdr:colOff>0</xdr:colOff>
      <xdr:row>4</xdr:row>
      <xdr:rowOff>0</xdr:rowOff>
    </xdr:to>
    <xdr:sp macro="" textlink="">
      <xdr:nvSpPr>
        <xdr:cNvPr id="3" name="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980FDF8-24C7-44FC-AE12-C215DDDAF4F6}"/>
            </a:ext>
          </a:extLst>
        </xdr:cNvPr>
        <xdr:cNvSpPr/>
      </xdr:nvSpPr>
      <xdr:spPr>
        <a:xfrm>
          <a:off x="6619876" y="349250"/>
          <a:ext cx="1581149" cy="26035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  <a:effectLst>
          <a:softEdge rad="63500"/>
        </a:effectLst>
        <a:scene3d>
          <a:camera prst="orthographicFront"/>
          <a:lightRig rig="flat" dir="t"/>
        </a:scene3d>
        <a:sp3d contourW="12700">
          <a:bevelT/>
          <a:contourClr>
            <a:schemeClr val="tx1">
              <a:lumMod val="50000"/>
              <a:lumOff val="50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hr-HR" sz="10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povratak na NASLOVNU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070342" cy="628650"/>
    <xdr:pic>
      <xdr:nvPicPr>
        <xdr:cNvPr id="2" name="Picture 1">
          <a:extLst>
            <a:ext uri="{FF2B5EF4-FFF2-40B4-BE49-F238E27FC236}">
              <a16:creationId xmlns:a16="http://schemas.microsoft.com/office/drawing/2014/main" id="{3C2F5192-DDD3-4554-B852-686D166AF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9250" y="0"/>
          <a:ext cx="2070342" cy="628650"/>
        </a:xfrm>
        <a:prstGeom prst="rect">
          <a:avLst/>
        </a:prstGeom>
      </xdr:spPr>
    </xdr:pic>
    <xdr:clientData/>
  </xdr:oneCellAnchor>
  <xdr:twoCellAnchor>
    <xdr:from>
      <xdr:col>5</xdr:col>
      <xdr:colOff>895351</xdr:colOff>
      <xdr:row>2</xdr:row>
      <xdr:rowOff>63500</xdr:rowOff>
    </xdr:from>
    <xdr:to>
      <xdr:col>8</xdr:col>
      <xdr:colOff>38101</xdr:colOff>
      <xdr:row>4</xdr:row>
      <xdr:rowOff>19050</xdr:rowOff>
    </xdr:to>
    <xdr:sp macro="" textlink="">
      <xdr:nvSpPr>
        <xdr:cNvPr id="6" name="Rectangl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1FEE389-F87A-41A7-9DD2-3577D6DA68B1}"/>
            </a:ext>
          </a:extLst>
        </xdr:cNvPr>
        <xdr:cNvSpPr/>
      </xdr:nvSpPr>
      <xdr:spPr>
        <a:xfrm>
          <a:off x="6553201" y="368300"/>
          <a:ext cx="1619250" cy="26035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  <a:effectLst>
          <a:softEdge rad="63500"/>
        </a:effectLst>
        <a:scene3d>
          <a:camera prst="orthographicFront"/>
          <a:lightRig rig="flat" dir="t"/>
        </a:scene3d>
        <a:sp3d contourW="12700">
          <a:bevelT/>
          <a:contourClr>
            <a:schemeClr val="tx1">
              <a:lumMod val="50000"/>
              <a:lumOff val="50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hr-HR" sz="10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povratak na</a:t>
          </a:r>
          <a:r>
            <a:rPr lang="hr-HR" sz="10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hr-HR" sz="10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NASLOVNU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387350</xdr:colOff>
      <xdr:row>2</xdr:row>
      <xdr:rowOff>76200</xdr:rowOff>
    </xdr:from>
    <xdr:to>
      <xdr:col>6</xdr:col>
      <xdr:colOff>19050</xdr:colOff>
      <xdr:row>4</xdr:row>
      <xdr:rowOff>31750</xdr:rowOff>
    </xdr:to>
    <xdr:sp macro="" textlink="">
      <xdr:nvSpPr>
        <xdr:cNvPr id="4" name="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1B3CDA-DCF6-44E1-A21E-E97E8D19B206}"/>
            </a:ext>
          </a:extLst>
        </xdr:cNvPr>
        <xdr:cNvSpPr/>
      </xdr:nvSpPr>
      <xdr:spPr>
        <a:xfrm>
          <a:off x="7213600" y="393700"/>
          <a:ext cx="1790700" cy="27305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  <a:effectLst>
          <a:softEdge rad="63500"/>
        </a:effectLst>
        <a:scene3d>
          <a:camera prst="orthographicFront"/>
          <a:lightRig rig="flat" dir="t"/>
        </a:scene3d>
        <a:sp3d contourW="12700">
          <a:bevelT/>
          <a:contourClr>
            <a:schemeClr val="tx1">
              <a:lumMod val="50000"/>
              <a:lumOff val="50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hr-HR" sz="10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povratak na NASLOVNU</a:t>
          </a:r>
        </a:p>
      </xdr:txBody>
    </xdr:sp>
    <xdr:clientData/>
  </xdr:twoCellAnchor>
  <xdr:oneCellAnchor>
    <xdr:from>
      <xdr:col>1</xdr:col>
      <xdr:colOff>0</xdr:colOff>
      <xdr:row>0</xdr:row>
      <xdr:rowOff>0</xdr:rowOff>
    </xdr:from>
    <xdr:ext cx="2070342" cy="628650"/>
    <xdr:pic>
      <xdr:nvPicPr>
        <xdr:cNvPr id="3" name="Picture 2">
          <a:extLst>
            <a:ext uri="{FF2B5EF4-FFF2-40B4-BE49-F238E27FC236}">
              <a16:creationId xmlns:a16="http://schemas.microsoft.com/office/drawing/2014/main" id="{63A58CD2-0DE7-419C-A96F-B20BAF0D0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3375" y="0"/>
          <a:ext cx="2070342" cy="62865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68D5F3-E52B-4808-8D78-E226A4DF42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  <xdr:twoCellAnchor>
    <xdr:from>
      <xdr:col>5</xdr:col>
      <xdr:colOff>895351</xdr:colOff>
      <xdr:row>2</xdr:row>
      <xdr:rowOff>44450</xdr:rowOff>
    </xdr:from>
    <xdr:to>
      <xdr:col>8</xdr:col>
      <xdr:colOff>0</xdr:colOff>
      <xdr:row>4</xdr:row>
      <xdr:rowOff>0</xdr:rowOff>
    </xdr:to>
    <xdr:sp macro="" textlink="">
      <xdr:nvSpPr>
        <xdr:cNvPr id="3" name="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36380B7-E40C-4CFA-B93E-6DFC968A44EC}"/>
            </a:ext>
          </a:extLst>
        </xdr:cNvPr>
        <xdr:cNvSpPr/>
      </xdr:nvSpPr>
      <xdr:spPr>
        <a:xfrm>
          <a:off x="6553201" y="349250"/>
          <a:ext cx="1581149" cy="26035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  <a:effectLst>
          <a:softEdge rad="63500"/>
        </a:effectLst>
        <a:scene3d>
          <a:camera prst="orthographicFront"/>
          <a:lightRig rig="flat" dir="t"/>
        </a:scene3d>
        <a:sp3d contourW="12700">
          <a:bevelT/>
          <a:contourClr>
            <a:schemeClr val="tx1">
              <a:lumMod val="50000"/>
              <a:lumOff val="50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hr-HR" sz="10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povratak na NASLOVNU</a:t>
          </a:r>
        </a:p>
      </xdr:txBody>
    </xdr:sp>
    <xdr:clientData/>
  </xdr:twoCellAnchor>
  <xdr:oneCellAnchor>
    <xdr:from>
      <xdr:col>1</xdr:col>
      <xdr:colOff>0</xdr:colOff>
      <xdr:row>0</xdr:row>
      <xdr:rowOff>0</xdr:rowOff>
    </xdr:from>
    <xdr:ext cx="2070342" cy="628650"/>
    <xdr:pic>
      <xdr:nvPicPr>
        <xdr:cNvPr id="4" name="Picture 3">
          <a:extLst>
            <a:ext uri="{FF2B5EF4-FFF2-40B4-BE49-F238E27FC236}">
              <a16:creationId xmlns:a16="http://schemas.microsoft.com/office/drawing/2014/main" id="{1B7957A5-F29A-4D14-BADA-29996517A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70342" cy="62865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070342" cy="628650"/>
    <xdr:pic>
      <xdr:nvPicPr>
        <xdr:cNvPr id="2" name="Picture 1">
          <a:extLst>
            <a:ext uri="{FF2B5EF4-FFF2-40B4-BE49-F238E27FC236}">
              <a16:creationId xmlns:a16="http://schemas.microsoft.com/office/drawing/2014/main" id="{0066A07C-4916-4AE7-9352-D03CAAFADF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70342" cy="628650"/>
        </a:xfrm>
        <a:prstGeom prst="rect">
          <a:avLst/>
        </a:prstGeom>
      </xdr:spPr>
    </xdr:pic>
    <xdr:clientData/>
  </xdr:oneCellAnchor>
  <xdr:twoCellAnchor>
    <xdr:from>
      <xdr:col>5</xdr:col>
      <xdr:colOff>895351</xdr:colOff>
      <xdr:row>2</xdr:row>
      <xdr:rowOff>63500</xdr:rowOff>
    </xdr:from>
    <xdr:to>
      <xdr:col>8</xdr:col>
      <xdr:colOff>38101</xdr:colOff>
      <xdr:row>4</xdr:row>
      <xdr:rowOff>19050</xdr:rowOff>
    </xdr:to>
    <xdr:sp macro="" textlink="">
      <xdr:nvSpPr>
        <xdr:cNvPr id="3" name="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E7E5B77-E20E-45AC-9B71-09008A46439C}"/>
            </a:ext>
          </a:extLst>
        </xdr:cNvPr>
        <xdr:cNvSpPr/>
      </xdr:nvSpPr>
      <xdr:spPr>
        <a:xfrm>
          <a:off x="6553201" y="368300"/>
          <a:ext cx="1619250" cy="26035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  <a:effectLst>
          <a:softEdge rad="63500"/>
        </a:effectLst>
        <a:scene3d>
          <a:camera prst="orthographicFront"/>
          <a:lightRig rig="flat" dir="t"/>
        </a:scene3d>
        <a:sp3d contourW="12700">
          <a:bevelT/>
          <a:contourClr>
            <a:schemeClr val="tx1">
              <a:lumMod val="50000"/>
              <a:lumOff val="50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hr-HR" sz="10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povratak na</a:t>
          </a:r>
          <a:r>
            <a:rPr lang="hr-HR" sz="10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hr-HR" sz="10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NASLOVNU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387350</xdr:colOff>
      <xdr:row>2</xdr:row>
      <xdr:rowOff>76200</xdr:rowOff>
    </xdr:from>
    <xdr:to>
      <xdr:col>6</xdr:col>
      <xdr:colOff>19050</xdr:colOff>
      <xdr:row>4</xdr:row>
      <xdr:rowOff>31750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FB0408-510B-4002-A5F4-A83DEF5ADA1B}"/>
            </a:ext>
          </a:extLst>
        </xdr:cNvPr>
        <xdr:cNvSpPr/>
      </xdr:nvSpPr>
      <xdr:spPr>
        <a:xfrm>
          <a:off x="5064125" y="381000"/>
          <a:ext cx="1593850" cy="26035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  <a:effectLst>
          <a:softEdge rad="63500"/>
        </a:effectLst>
        <a:scene3d>
          <a:camera prst="orthographicFront"/>
          <a:lightRig rig="flat" dir="t"/>
        </a:scene3d>
        <a:sp3d contourW="12700">
          <a:bevelT/>
          <a:contourClr>
            <a:schemeClr val="tx1">
              <a:lumMod val="50000"/>
              <a:lumOff val="50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hr-HR" sz="10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povratak na NASLOVNU</a:t>
          </a:r>
        </a:p>
      </xdr:txBody>
    </xdr:sp>
    <xdr:clientData/>
  </xdr:twoCellAnchor>
  <xdr:oneCellAnchor>
    <xdr:from>
      <xdr:col>1</xdr:col>
      <xdr:colOff>0</xdr:colOff>
      <xdr:row>0</xdr:row>
      <xdr:rowOff>0</xdr:rowOff>
    </xdr:from>
    <xdr:ext cx="2070342" cy="628650"/>
    <xdr:pic>
      <xdr:nvPicPr>
        <xdr:cNvPr id="3" name="Picture 2">
          <a:extLst>
            <a:ext uri="{FF2B5EF4-FFF2-40B4-BE49-F238E27FC236}">
              <a16:creationId xmlns:a16="http://schemas.microsoft.com/office/drawing/2014/main" id="{0EEE985E-D1AE-478A-B81A-A6CC7B5DD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3375" y="0"/>
          <a:ext cx="2070342" cy="62865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2019542</xdr:colOff>
      <xdr:row>4</xdr:row>
      <xdr:rowOff>31750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8D004E-46BD-4397-A811-8C23434755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9250" y="0"/>
          <a:ext cx="2070342" cy="628650"/>
        </a:xfrm>
        <a:prstGeom prst="rect">
          <a:avLst/>
        </a:prstGeom>
      </xdr:spPr>
    </xdr:pic>
    <xdr:clientData/>
  </xdr:twoCellAnchor>
  <xdr:twoCellAnchor>
    <xdr:from>
      <xdr:col>7</xdr:col>
      <xdr:colOff>895350</xdr:colOff>
      <xdr:row>2</xdr:row>
      <xdr:rowOff>76200</xdr:rowOff>
    </xdr:from>
    <xdr:to>
      <xdr:col>10</xdr:col>
      <xdr:colOff>12700</xdr:colOff>
      <xdr:row>4</xdr:row>
      <xdr:rowOff>31750</xdr:rowOff>
    </xdr:to>
    <xdr:sp macro="" textlink="">
      <xdr:nvSpPr>
        <xdr:cNvPr id="3" name="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084F1FB-6DB3-4B3C-96A4-EE1D867334CC}"/>
            </a:ext>
          </a:extLst>
        </xdr:cNvPr>
        <xdr:cNvSpPr/>
      </xdr:nvSpPr>
      <xdr:spPr>
        <a:xfrm>
          <a:off x="8515350" y="381000"/>
          <a:ext cx="1593850" cy="26035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  <a:effectLst>
          <a:softEdge rad="63500"/>
        </a:effectLst>
        <a:scene3d>
          <a:camera prst="orthographicFront"/>
          <a:lightRig rig="flat" dir="t"/>
        </a:scene3d>
        <a:sp3d contourW="12700">
          <a:bevelT/>
          <a:contourClr>
            <a:schemeClr val="tx1">
              <a:lumMod val="50000"/>
              <a:lumOff val="50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hr-HR" sz="10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povratak na NASLOVNU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0</xdr:colOff>
      <xdr:row>4</xdr:row>
      <xdr:rowOff>1058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D94C9D-676B-4FD6-BF3A-E2E43B018F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6550" y="0"/>
          <a:ext cx="2019542" cy="644525"/>
        </a:xfrm>
        <a:prstGeom prst="rect">
          <a:avLst/>
        </a:prstGeom>
      </xdr:spPr>
    </xdr:pic>
    <xdr:clientData/>
  </xdr:twoCellAnchor>
  <xdr:twoCellAnchor>
    <xdr:from>
      <xdr:col>7</xdr:col>
      <xdr:colOff>895350</xdr:colOff>
      <xdr:row>2</xdr:row>
      <xdr:rowOff>76200</xdr:rowOff>
    </xdr:from>
    <xdr:to>
      <xdr:col>10</xdr:col>
      <xdr:colOff>12700</xdr:colOff>
      <xdr:row>4</xdr:row>
      <xdr:rowOff>31750</xdr:rowOff>
    </xdr:to>
    <xdr:sp macro="" textlink="">
      <xdr:nvSpPr>
        <xdr:cNvPr id="3" name="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2DAAB64-416F-4881-9480-8C67D352E6DE}"/>
            </a:ext>
          </a:extLst>
        </xdr:cNvPr>
        <xdr:cNvSpPr/>
      </xdr:nvSpPr>
      <xdr:spPr>
        <a:xfrm>
          <a:off x="8534400" y="381000"/>
          <a:ext cx="1603375" cy="263525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  <a:effectLst>
          <a:softEdge rad="63500"/>
        </a:effectLst>
        <a:scene3d>
          <a:camera prst="orthographicFront"/>
          <a:lightRig rig="flat" dir="t"/>
        </a:scene3d>
        <a:sp3d contourW="12700">
          <a:bevelT/>
          <a:contourClr>
            <a:schemeClr val="tx1">
              <a:lumMod val="50000"/>
              <a:lumOff val="50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hr-HR" sz="10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povratak na NASLOVNU</a:t>
          </a: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2019542</xdr:colOff>
      <xdr:row>4</xdr:row>
      <xdr:rowOff>34925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A15B7F-E6DA-4B07-9630-F6E3CE3938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6550" y="0"/>
          <a:ext cx="2019542" cy="644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1FCD6-CC23-4F55-9146-869EE9D419F2}">
  <sheetPr>
    <pageSetUpPr fitToPage="1"/>
  </sheetPr>
  <dimension ref="A1:G46"/>
  <sheetViews>
    <sheetView showGridLines="0" tabSelected="1" zoomScaleNormal="100" workbookViewId="0"/>
  </sheetViews>
  <sheetFormatPr defaultColWidth="0" defaultRowHeight="12.5" x14ac:dyDescent="0.25"/>
  <cols>
    <col min="1" max="1" width="5" customWidth="1"/>
    <col min="2" max="2" width="30.7265625" customWidth="1"/>
    <col min="3" max="3" width="5.54296875" customWidth="1"/>
    <col min="4" max="4" width="30.7265625" customWidth="1"/>
    <col min="5" max="5" width="5.54296875" customWidth="1"/>
    <col min="6" max="6" width="30.7265625" customWidth="1"/>
    <col min="7" max="7" width="5" customWidth="1"/>
    <col min="8" max="16384" width="9.1796875" hidden="1"/>
  </cols>
  <sheetData>
    <row r="1" spans="2:6" ht="12.75" customHeight="1" x14ac:dyDescent="0.25"/>
    <row r="2" spans="2:6" ht="12.75" customHeight="1" x14ac:dyDescent="0.25"/>
    <row r="3" spans="2:6" ht="12.75" customHeight="1" x14ac:dyDescent="0.25"/>
    <row r="4" spans="2:6" ht="12.75" customHeight="1" x14ac:dyDescent="0.25"/>
    <row r="5" spans="2:6" ht="12.75" customHeight="1" x14ac:dyDescent="0.25"/>
    <row r="6" spans="2:6" ht="17.149999999999999" customHeight="1" x14ac:dyDescent="0.25">
      <c r="B6" s="167" t="s">
        <v>61</v>
      </c>
      <c r="C6" s="167"/>
      <c r="D6" s="167"/>
      <c r="E6" s="167"/>
      <c r="F6" s="167"/>
    </row>
    <row r="7" spans="2:6" ht="12.75" customHeight="1" x14ac:dyDescent="0.25"/>
    <row r="8" spans="2:6" ht="12.75" customHeight="1" x14ac:dyDescent="0.3">
      <c r="B8" s="10" t="s">
        <v>66</v>
      </c>
    </row>
    <row r="9" spans="2:6" ht="12.75" customHeight="1" x14ac:dyDescent="0.25"/>
    <row r="10" spans="2:6" ht="17.149999999999999" customHeight="1" x14ac:dyDescent="0.25">
      <c r="B10" s="9" t="s">
        <v>55</v>
      </c>
      <c r="C10" s="5"/>
      <c r="D10" s="9" t="s">
        <v>56</v>
      </c>
      <c r="E10" s="5"/>
      <c r="F10" s="9" t="s">
        <v>57</v>
      </c>
    </row>
    <row r="11" spans="2:6" ht="22" customHeight="1" x14ac:dyDescent="0.25">
      <c r="B11" s="7" t="s">
        <v>39</v>
      </c>
      <c r="C11" s="2"/>
      <c r="D11" s="7" t="s">
        <v>39</v>
      </c>
      <c r="E11" s="2"/>
      <c r="F11" s="7" t="s">
        <v>39</v>
      </c>
    </row>
    <row r="12" spans="2:6" ht="22" customHeight="1" x14ac:dyDescent="0.25">
      <c r="B12" s="7" t="s">
        <v>40</v>
      </c>
      <c r="C12" s="2"/>
      <c r="D12" s="7" t="s">
        <v>40</v>
      </c>
      <c r="E12" s="2"/>
      <c r="F12" s="7" t="s">
        <v>40</v>
      </c>
    </row>
    <row r="13" spans="2:6" ht="22" customHeight="1" x14ac:dyDescent="0.25">
      <c r="B13" s="6" t="s">
        <v>23</v>
      </c>
      <c r="C13" s="3"/>
      <c r="D13" s="6" t="s">
        <v>23</v>
      </c>
      <c r="E13" s="4"/>
      <c r="F13" s="8" t="s">
        <v>23</v>
      </c>
    </row>
    <row r="17" spans="6:6" x14ac:dyDescent="0.25">
      <c r="F17" s="11"/>
    </row>
    <row r="18" spans="6:6" x14ac:dyDescent="0.25">
      <c r="F18" s="11"/>
    </row>
    <row r="19" spans="6:6" x14ac:dyDescent="0.25">
      <c r="F19" s="11"/>
    </row>
    <row r="20" spans="6:6" x14ac:dyDescent="0.25">
      <c r="F20" s="11"/>
    </row>
    <row r="21" spans="6:6" x14ac:dyDescent="0.25">
      <c r="F21" s="11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</sheetData>
  <mergeCells count="1">
    <mergeCell ref="B6:F6"/>
  </mergeCells>
  <hyperlinks>
    <hyperlink ref="B13" location="'OBS-izravno-Namjena'!A1" display="Obrtna sredstva, drugi radni list (namjena)" xr:uid="{8C9BE2AC-53D3-4B7F-A67C-9A2EF99F3B8C}"/>
    <hyperlink ref="B11" location="'Izravno-investicija'!Print_Area" display="Investicija" xr:uid="{E3E0BAB2-8E49-4ED4-BA5B-4E044404F997}"/>
    <hyperlink ref="B12" location="'Izravno-EU projekti'!Print_Area" display="EU projekti" xr:uid="{5FED0E92-A25D-4344-B3E3-811B48854469}"/>
    <hyperlink ref="D11" location="'MPR-investicija'!Print_Area" display="Investicija" xr:uid="{92134D77-83F2-4B11-8340-2E5D03F01867}"/>
    <hyperlink ref="D12" location="'MPR-EU projekti'!Print_Area" display="EU projekti" xr:uid="{6CAC00E7-D43E-41F5-8B9B-876F0C95CEF7}"/>
    <hyperlink ref="D13" location="'MPR-OBS-namjena'!Print_Area" display="Obrtna sredstva, drugi radni list (namjena)" xr:uid="{5FFEC442-E955-4F5B-9B96-F728411A5B07}"/>
    <hyperlink ref="F11" location="'PB-Investicija'!Print_Area" display="Investicija" xr:uid="{49DA87AF-4C58-44BD-BA18-7BC3CD5702BD}"/>
    <hyperlink ref="F12" location="'PB-EU projekti'!Print_Area" display="EU projekti" xr:uid="{CB44B0AA-1158-4942-BC66-149624F145E6}"/>
    <hyperlink ref="F13" location="'PB-OBS'!Print_Area" display="Obrtna sredstva" xr:uid="{D72513B2-0D25-4A64-9721-302897AD9496}"/>
  </hyperlinks>
  <pageMargins left="0.23622047244094491" right="0.23622047244094491" top="0.55118110236220474" bottom="0.55118110236220474" header="0.31496062992125984" footer="0.31496062992125984"/>
  <pageSetup paperSize="9" scale="89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AFB99-6983-4C8F-905C-18C1D22CDD66}">
  <sheetPr>
    <tabColor theme="9" tint="0.79998168889431442"/>
    <pageSetUpPr fitToPage="1"/>
  </sheetPr>
  <dimension ref="A1:AA101"/>
  <sheetViews>
    <sheetView showGridLines="0" zoomScaleNormal="100" zoomScaleSheetLayoutView="100" workbookViewId="0">
      <selection activeCell="B7" sqref="B7"/>
    </sheetView>
  </sheetViews>
  <sheetFormatPr defaultColWidth="0" defaultRowHeight="12" customHeight="1" zeroHeight="1" x14ac:dyDescent="0.25"/>
  <cols>
    <col min="1" max="1" width="5" style="109" customWidth="1"/>
    <col min="2" max="2" width="35.7265625" style="1" customWidth="1"/>
    <col min="3" max="8" width="14.7265625" style="1" customWidth="1"/>
    <col min="9" max="9" width="7.7265625" style="1" customWidth="1"/>
    <col min="10" max="10" width="14.7265625" style="1" customWidth="1"/>
    <col min="11" max="11" width="5" style="1" customWidth="1"/>
    <col min="12" max="13" width="9.1796875" style="14" hidden="1" customWidth="1"/>
    <col min="14" max="14" width="8.81640625" style="14" hidden="1" customWidth="1"/>
    <col min="15" max="23" width="9.1796875" style="14" hidden="1" customWidth="1"/>
    <col min="24" max="16384" width="9.1796875" style="1" hidden="1"/>
  </cols>
  <sheetData>
    <row r="1" spans="1:23" ht="11.5" x14ac:dyDescent="0.25"/>
    <row r="2" spans="1:23" ht="11.5" x14ac:dyDescent="0.25"/>
    <row r="3" spans="1:23" ht="11.5" x14ac:dyDescent="0.25">
      <c r="G3" s="15"/>
      <c r="H3" s="15"/>
      <c r="I3" s="15"/>
      <c r="J3" s="15"/>
    </row>
    <row r="4" spans="1:23" ht="11.5" x14ac:dyDescent="0.25"/>
    <row r="5" spans="1:23" ht="11.5" x14ac:dyDescent="0.25">
      <c r="B5" s="16" t="s">
        <v>82</v>
      </c>
    </row>
    <row r="6" spans="1:23" ht="11.5" x14ac:dyDescent="0.25">
      <c r="B6" s="14" t="s">
        <v>38</v>
      </c>
    </row>
    <row r="7" spans="1:23" ht="11.5" x14ac:dyDescent="0.25">
      <c r="B7" s="17"/>
    </row>
    <row r="8" spans="1:23" ht="11.5" x14ac:dyDescent="0.25">
      <c r="B8" s="14" t="s">
        <v>37</v>
      </c>
    </row>
    <row r="9" spans="1:23" ht="11.5" x14ac:dyDescent="0.25">
      <c r="B9" s="18"/>
      <c r="I9" s="14"/>
      <c r="J9" s="14"/>
      <c r="K9" s="14"/>
      <c r="U9" s="1"/>
      <c r="V9" s="1"/>
      <c r="W9" s="1"/>
    </row>
    <row r="10" spans="1:23" ht="11.5" x14ac:dyDescent="0.25">
      <c r="B10" s="48"/>
      <c r="I10" s="14"/>
      <c r="J10" s="14"/>
      <c r="K10" s="14"/>
      <c r="U10" s="1"/>
      <c r="V10" s="1"/>
      <c r="W10" s="1"/>
    </row>
    <row r="11" spans="1:23" ht="11.5" x14ac:dyDescent="0.25">
      <c r="A11" s="19"/>
      <c r="B11" s="21" t="s">
        <v>62</v>
      </c>
      <c r="C11" s="23"/>
      <c r="D11" s="22"/>
      <c r="E11" s="23"/>
      <c r="F11" s="23"/>
      <c r="G11" s="23"/>
      <c r="H11" s="23"/>
      <c r="I11" s="23"/>
      <c r="J11" s="23"/>
      <c r="K11" s="14"/>
      <c r="V11" s="1"/>
      <c r="W11" s="1"/>
    </row>
    <row r="12" spans="1:23" ht="11.5" x14ac:dyDescent="0.25">
      <c r="A12" s="19"/>
      <c r="B12" s="25"/>
      <c r="D12" s="20"/>
      <c r="K12" s="14"/>
      <c r="V12" s="1"/>
      <c r="W12" s="1"/>
    </row>
    <row r="13" spans="1:23" ht="11.5" x14ac:dyDescent="0.25">
      <c r="B13" s="12" t="s">
        <v>71</v>
      </c>
      <c r="C13" s="26" t="s">
        <v>4</v>
      </c>
      <c r="D13" s="17" t="s">
        <v>3</v>
      </c>
      <c r="E13" s="28"/>
      <c r="F13" s="28"/>
      <c r="J13" s="14"/>
      <c r="K13" s="14"/>
      <c r="V13" s="1"/>
      <c r="W13" s="1"/>
    </row>
    <row r="14" spans="1:23" ht="11.5" x14ac:dyDescent="0.25">
      <c r="B14" s="104" t="s">
        <v>70</v>
      </c>
      <c r="C14" s="123"/>
      <c r="D14" s="113"/>
      <c r="E14" s="28"/>
      <c r="J14" s="14"/>
      <c r="K14" s="14"/>
      <c r="V14" s="1"/>
      <c r="W14" s="1"/>
    </row>
    <row r="15" spans="1:23" ht="11.5" x14ac:dyDescent="0.25">
      <c r="B15" s="104" t="s">
        <v>36</v>
      </c>
      <c r="C15" s="123"/>
      <c r="D15" s="113"/>
      <c r="E15" s="28"/>
      <c r="J15" s="14"/>
      <c r="K15" s="14"/>
      <c r="V15" s="1"/>
      <c r="W15" s="1"/>
    </row>
    <row r="16" spans="1:23" ht="11.5" x14ac:dyDescent="0.25">
      <c r="B16" s="103" t="s">
        <v>35</v>
      </c>
      <c r="C16" s="123"/>
      <c r="D16" s="117">
        <f>SUM(D14:D15)</f>
        <v>0</v>
      </c>
      <c r="E16" s="126" t="str">
        <f>IF(D16=C43,"","C mora biti jednako iznosu pod Sveukupno u Struktura ulaganja.")</f>
        <v/>
      </c>
      <c r="J16" s="14"/>
      <c r="K16" s="14"/>
      <c r="V16" s="1"/>
      <c r="W16" s="1"/>
    </row>
    <row r="17" spans="1:23" ht="11.5" x14ac:dyDescent="0.25">
      <c r="B17" s="102" t="s">
        <v>34</v>
      </c>
      <c r="C17" s="135"/>
      <c r="D17" s="113"/>
      <c r="E17" s="126" t="str">
        <f>IF(D17=D43,"","D mora biti jednako iznosu pod Vlastiti izvori u Struktura ulaganja.")</f>
        <v/>
      </c>
      <c r="J17" s="14"/>
      <c r="K17" s="14"/>
      <c r="V17" s="1"/>
      <c r="W17" s="1"/>
    </row>
    <row r="18" spans="1:23" ht="11.5" x14ac:dyDescent="0.25">
      <c r="B18" s="102" t="s">
        <v>33</v>
      </c>
      <c r="C18" s="135"/>
      <c r="D18" s="113"/>
      <c r="E18" s="28"/>
      <c r="J18" s="14"/>
      <c r="K18" s="14"/>
      <c r="V18" s="1"/>
      <c r="W18" s="1"/>
    </row>
    <row r="19" spans="1:23" ht="11.5" x14ac:dyDescent="0.25">
      <c r="B19" s="127" t="s">
        <v>32</v>
      </c>
      <c r="C19" s="109"/>
      <c r="D19" s="109"/>
      <c r="E19" s="28"/>
      <c r="J19" s="14"/>
      <c r="K19" s="14"/>
      <c r="V19" s="1"/>
      <c r="W19" s="1"/>
    </row>
    <row r="20" spans="1:23" ht="11.5" x14ac:dyDescent="0.25">
      <c r="B20" s="102" t="s">
        <v>31</v>
      </c>
      <c r="C20" s="135"/>
      <c r="D20" s="128"/>
      <c r="E20" s="126" t="str">
        <f>IFERROR(IF(D20/D18*100&gt;70,"F može biti do 70% predviđenog iznosa granta.",""),"")</f>
        <v/>
      </c>
      <c r="J20" s="14"/>
      <c r="K20" s="14"/>
      <c r="V20" s="1"/>
      <c r="W20" s="1"/>
    </row>
    <row r="21" spans="1:23" ht="11.5" x14ac:dyDescent="0.25">
      <c r="B21" s="103" t="s">
        <v>30</v>
      </c>
      <c r="C21" s="136"/>
      <c r="D21" s="117">
        <f>D16-D17-D20</f>
        <v>0</v>
      </c>
      <c r="E21" s="126" t="str">
        <f>IF(D21=F43,"","G mora biti jednako iznosu pod Kredit HBOR-a u Struktura ulaganja.")</f>
        <v/>
      </c>
      <c r="J21" s="14"/>
      <c r="K21" s="14"/>
      <c r="V21" s="1"/>
      <c r="W21" s="1"/>
    </row>
    <row r="22" spans="1:23" ht="11.5" x14ac:dyDescent="0.25">
      <c r="A22" s="19"/>
      <c r="B22" s="25"/>
      <c r="D22" s="20"/>
      <c r="K22" s="14"/>
      <c r="V22" s="1"/>
      <c r="W22" s="1"/>
    </row>
    <row r="23" spans="1:23" s="28" customFormat="1" ht="11.5" x14ac:dyDescent="0.25">
      <c r="A23" s="24"/>
      <c r="B23" s="25" t="s">
        <v>29</v>
      </c>
      <c r="C23" s="26"/>
      <c r="D23" s="1"/>
      <c r="E23" s="1"/>
      <c r="F23" s="1"/>
      <c r="G23" s="26" t="s">
        <v>28</v>
      </c>
      <c r="H23" s="17"/>
      <c r="I23" s="26" t="s">
        <v>4</v>
      </c>
      <c r="J23" s="17" t="s">
        <v>3</v>
      </c>
      <c r="K23" s="1"/>
      <c r="L23" s="14"/>
      <c r="M23" s="14"/>
      <c r="N23" s="14"/>
      <c r="O23" s="14"/>
      <c r="P23" s="14"/>
      <c r="Q23" s="14"/>
      <c r="R23" s="27"/>
      <c r="S23" s="27"/>
      <c r="T23" s="27"/>
      <c r="U23" s="27"/>
      <c r="V23" s="27"/>
      <c r="W23" s="27"/>
    </row>
    <row r="24" spans="1:23" ht="11.5" x14ac:dyDescent="0.25">
      <c r="B24" s="174" t="s">
        <v>27</v>
      </c>
      <c r="C24" s="174" t="s">
        <v>7</v>
      </c>
      <c r="D24" s="174" t="s">
        <v>20</v>
      </c>
      <c r="E24" s="174" t="s">
        <v>13</v>
      </c>
      <c r="F24" s="174" t="s">
        <v>41</v>
      </c>
      <c r="G24" s="207" t="s">
        <v>42</v>
      </c>
      <c r="H24" s="185" t="s">
        <v>8</v>
      </c>
      <c r="I24" s="215"/>
      <c r="J24" s="187" t="s">
        <v>26</v>
      </c>
    </row>
    <row r="25" spans="1:23" ht="12" customHeight="1" x14ac:dyDescent="0.25">
      <c r="A25" s="29"/>
      <c r="B25" s="213"/>
      <c r="C25" s="213"/>
      <c r="D25" s="213"/>
      <c r="E25" s="213"/>
      <c r="F25" s="213"/>
      <c r="G25" s="214"/>
      <c r="H25" s="30" t="s">
        <v>43</v>
      </c>
      <c r="I25" s="209" t="s">
        <v>25</v>
      </c>
      <c r="J25" s="216"/>
    </row>
    <row r="26" spans="1:23" ht="12" customHeight="1" x14ac:dyDescent="0.25">
      <c r="A26" s="29"/>
      <c r="B26" s="144"/>
      <c r="C26" s="145"/>
      <c r="D26" s="141"/>
      <c r="E26" s="141"/>
      <c r="F26" s="141" t="s">
        <v>44</v>
      </c>
      <c r="G26" s="148"/>
      <c r="H26" s="148"/>
      <c r="I26" s="218"/>
      <c r="J26" s="217"/>
    </row>
    <row r="27" spans="1:23" ht="11.5" x14ac:dyDescent="0.25">
      <c r="B27" s="31" t="s">
        <v>24</v>
      </c>
      <c r="C27" s="32">
        <f t="shared" ref="C27:H27" si="0">SUM(C28:C39)</f>
        <v>0</v>
      </c>
      <c r="D27" s="32">
        <f t="shared" si="0"/>
        <v>0</v>
      </c>
      <c r="E27" s="32">
        <f t="shared" si="0"/>
        <v>0</v>
      </c>
      <c r="F27" s="32">
        <f t="shared" si="0"/>
        <v>0</v>
      </c>
      <c r="G27" s="32">
        <f t="shared" si="0"/>
        <v>0</v>
      </c>
      <c r="H27" s="32">
        <f t="shared" si="0"/>
        <v>0</v>
      </c>
      <c r="I27" s="33">
        <f>IFERROR(H27/H46,0)</f>
        <v>0</v>
      </c>
      <c r="J27" s="34">
        <f>SUM(J28:J39)</f>
        <v>0</v>
      </c>
    </row>
    <row r="28" spans="1:23" x14ac:dyDescent="0.25">
      <c r="A28" s="24"/>
      <c r="B28" s="99"/>
      <c r="C28" s="35">
        <f>SUM(D28:F28)</f>
        <v>0</v>
      </c>
      <c r="D28" s="43"/>
      <c r="E28" s="43"/>
      <c r="F28" s="43"/>
      <c r="G28" s="35">
        <f>F28*$G$26</f>
        <v>0</v>
      </c>
      <c r="H28" s="35">
        <f>F28*$H$26</f>
        <v>0</v>
      </c>
      <c r="I28" s="37" t="s">
        <v>21</v>
      </c>
      <c r="J28" s="84"/>
      <c r="L28" s="60"/>
    </row>
    <row r="29" spans="1:23" x14ac:dyDescent="0.25">
      <c r="B29" s="100"/>
      <c r="C29" s="35">
        <f t="shared" ref="C29:C39" si="1">SUM(D29:F29)</f>
        <v>0</v>
      </c>
      <c r="D29" s="43"/>
      <c r="E29" s="43"/>
      <c r="F29" s="43"/>
      <c r="G29" s="35">
        <f t="shared" ref="G29:G45" si="2">F29*$G$26</f>
        <v>0</v>
      </c>
      <c r="H29" s="35">
        <f t="shared" ref="H29:H45" si="3">F29*$H$26</f>
        <v>0</v>
      </c>
      <c r="I29" s="37" t="s">
        <v>21</v>
      </c>
      <c r="J29" s="40"/>
      <c r="L29" s="60"/>
    </row>
    <row r="30" spans="1:23" x14ac:dyDescent="0.25">
      <c r="A30" s="24"/>
      <c r="B30" s="100"/>
      <c r="C30" s="35">
        <f t="shared" si="1"/>
        <v>0</v>
      </c>
      <c r="D30" s="43"/>
      <c r="E30" s="43"/>
      <c r="F30" s="43"/>
      <c r="G30" s="35">
        <f t="shared" si="2"/>
        <v>0</v>
      </c>
      <c r="H30" s="35">
        <f t="shared" si="3"/>
        <v>0</v>
      </c>
      <c r="I30" s="37" t="s">
        <v>21</v>
      </c>
      <c r="J30" s="40"/>
      <c r="L30" s="60"/>
    </row>
    <row r="31" spans="1:23" x14ac:dyDescent="0.25">
      <c r="B31" s="100"/>
      <c r="C31" s="35">
        <f t="shared" si="1"/>
        <v>0</v>
      </c>
      <c r="D31" s="43"/>
      <c r="E31" s="43"/>
      <c r="F31" s="43"/>
      <c r="G31" s="35">
        <f t="shared" si="2"/>
        <v>0</v>
      </c>
      <c r="H31" s="35">
        <f t="shared" si="3"/>
        <v>0</v>
      </c>
      <c r="I31" s="37" t="s">
        <v>21</v>
      </c>
      <c r="J31" s="40"/>
      <c r="L31" s="60"/>
    </row>
    <row r="32" spans="1:23" x14ac:dyDescent="0.25">
      <c r="A32" s="24"/>
      <c r="B32" s="100"/>
      <c r="C32" s="35">
        <f t="shared" si="1"/>
        <v>0</v>
      </c>
      <c r="D32" s="43"/>
      <c r="E32" s="43"/>
      <c r="F32" s="43"/>
      <c r="G32" s="35">
        <f t="shared" si="2"/>
        <v>0</v>
      </c>
      <c r="H32" s="35">
        <f t="shared" si="3"/>
        <v>0</v>
      </c>
      <c r="I32" s="37" t="s">
        <v>21</v>
      </c>
      <c r="J32" s="40"/>
      <c r="L32" s="60"/>
    </row>
    <row r="33" spans="1:12" x14ac:dyDescent="0.25">
      <c r="B33" s="100"/>
      <c r="C33" s="35">
        <f t="shared" si="1"/>
        <v>0</v>
      </c>
      <c r="D33" s="43"/>
      <c r="E33" s="43"/>
      <c r="F33" s="43"/>
      <c r="G33" s="35">
        <f t="shared" si="2"/>
        <v>0</v>
      </c>
      <c r="H33" s="35">
        <f t="shared" si="3"/>
        <v>0</v>
      </c>
      <c r="I33" s="37" t="s">
        <v>21</v>
      </c>
      <c r="J33" s="40"/>
      <c r="L33" s="60"/>
    </row>
    <row r="34" spans="1:12" x14ac:dyDescent="0.25">
      <c r="A34" s="24"/>
      <c r="B34" s="100"/>
      <c r="C34" s="35">
        <f t="shared" si="1"/>
        <v>0</v>
      </c>
      <c r="D34" s="43"/>
      <c r="E34" s="43"/>
      <c r="F34" s="43"/>
      <c r="G34" s="35">
        <f t="shared" si="2"/>
        <v>0</v>
      </c>
      <c r="H34" s="35">
        <f t="shared" si="3"/>
        <v>0</v>
      </c>
      <c r="I34" s="37" t="s">
        <v>21</v>
      </c>
      <c r="J34" s="40"/>
      <c r="L34" s="60"/>
    </row>
    <row r="35" spans="1:12" x14ac:dyDescent="0.25">
      <c r="A35" s="24"/>
      <c r="B35" s="98"/>
      <c r="C35" s="35">
        <f t="shared" si="1"/>
        <v>0</v>
      </c>
      <c r="D35" s="43"/>
      <c r="E35" s="43"/>
      <c r="F35" s="43"/>
      <c r="G35" s="35">
        <f t="shared" si="2"/>
        <v>0</v>
      </c>
      <c r="H35" s="35">
        <f t="shared" si="3"/>
        <v>0</v>
      </c>
      <c r="I35" s="37" t="s">
        <v>21</v>
      </c>
      <c r="J35" s="40"/>
      <c r="L35" s="60"/>
    </row>
    <row r="36" spans="1:12" x14ac:dyDescent="0.25">
      <c r="A36" s="24"/>
      <c r="B36" s="100"/>
      <c r="C36" s="35">
        <f t="shared" si="1"/>
        <v>0</v>
      </c>
      <c r="D36" s="43"/>
      <c r="E36" s="43"/>
      <c r="F36" s="43"/>
      <c r="G36" s="35">
        <f t="shared" si="2"/>
        <v>0</v>
      </c>
      <c r="H36" s="35">
        <f t="shared" si="3"/>
        <v>0</v>
      </c>
      <c r="I36" s="37" t="s">
        <v>21</v>
      </c>
      <c r="J36" s="40"/>
      <c r="L36" s="60"/>
    </row>
    <row r="37" spans="1:12" x14ac:dyDescent="0.25">
      <c r="A37" s="24"/>
      <c r="B37" s="100"/>
      <c r="C37" s="35">
        <f t="shared" si="1"/>
        <v>0</v>
      </c>
      <c r="D37" s="43"/>
      <c r="E37" s="43"/>
      <c r="F37" s="43"/>
      <c r="G37" s="35">
        <f t="shared" si="2"/>
        <v>0</v>
      </c>
      <c r="H37" s="35">
        <f t="shared" si="3"/>
        <v>0</v>
      </c>
      <c r="I37" s="37" t="s">
        <v>21</v>
      </c>
      <c r="J37" s="40"/>
      <c r="L37" s="60"/>
    </row>
    <row r="38" spans="1:12" x14ac:dyDescent="0.25">
      <c r="A38" s="24"/>
      <c r="B38" s="100"/>
      <c r="C38" s="35">
        <f t="shared" si="1"/>
        <v>0</v>
      </c>
      <c r="D38" s="43"/>
      <c r="E38" s="43"/>
      <c r="F38" s="43"/>
      <c r="G38" s="35">
        <f t="shared" si="2"/>
        <v>0</v>
      </c>
      <c r="H38" s="35">
        <f t="shared" si="3"/>
        <v>0</v>
      </c>
      <c r="I38" s="37" t="s">
        <v>21</v>
      </c>
      <c r="J38" s="40"/>
      <c r="L38" s="60"/>
    </row>
    <row r="39" spans="1:12" x14ac:dyDescent="0.25">
      <c r="A39" s="41"/>
      <c r="B39" s="100"/>
      <c r="C39" s="35">
        <f t="shared" si="1"/>
        <v>0</v>
      </c>
      <c r="D39" s="43"/>
      <c r="E39" s="43"/>
      <c r="F39" s="43"/>
      <c r="G39" s="35">
        <f t="shared" si="2"/>
        <v>0</v>
      </c>
      <c r="H39" s="35">
        <f t="shared" si="3"/>
        <v>0</v>
      </c>
      <c r="I39" s="37" t="s">
        <v>21</v>
      </c>
      <c r="J39" s="40"/>
      <c r="L39" s="60"/>
    </row>
    <row r="40" spans="1:12" x14ac:dyDescent="0.25">
      <c r="A40" s="41"/>
      <c r="B40" s="31" t="s">
        <v>23</v>
      </c>
      <c r="C40" s="32">
        <f>SUM(C41:C45)</f>
        <v>0</v>
      </c>
      <c r="D40" s="32">
        <f t="shared" ref="D40:H40" si="4">SUM(D41:D45)</f>
        <v>0</v>
      </c>
      <c r="E40" s="32">
        <f t="shared" si="4"/>
        <v>0</v>
      </c>
      <c r="F40" s="32">
        <f t="shared" si="4"/>
        <v>0</v>
      </c>
      <c r="G40" s="32">
        <f t="shared" si="4"/>
        <v>0</v>
      </c>
      <c r="H40" s="32">
        <f t="shared" si="4"/>
        <v>0</v>
      </c>
      <c r="I40" s="42">
        <f>IFERROR(H40/H46,0)</f>
        <v>0</v>
      </c>
      <c r="J40" s="34">
        <f>SUM(J41:J45)</f>
        <v>0</v>
      </c>
      <c r="L40" s="60"/>
    </row>
    <row r="41" spans="1:12" x14ac:dyDescent="0.25">
      <c r="A41" s="41"/>
      <c r="B41" s="100"/>
      <c r="C41" s="35">
        <f>SUM(D41:F41)</f>
        <v>0</v>
      </c>
      <c r="D41" s="85"/>
      <c r="E41" s="85"/>
      <c r="F41" s="85"/>
      <c r="G41" s="35">
        <f>F41*$G$26</f>
        <v>0</v>
      </c>
      <c r="H41" s="35">
        <f t="shared" si="3"/>
        <v>0</v>
      </c>
      <c r="I41" s="42" t="s">
        <v>21</v>
      </c>
      <c r="J41" s="40"/>
      <c r="L41" s="60"/>
    </row>
    <row r="42" spans="1:12" x14ac:dyDescent="0.25">
      <c r="A42" s="41"/>
      <c r="B42" s="100"/>
      <c r="C42" s="35">
        <f t="shared" ref="C42:C45" si="5">SUM(D42:F42)</f>
        <v>0</v>
      </c>
      <c r="D42" s="85"/>
      <c r="E42" s="85"/>
      <c r="F42" s="85"/>
      <c r="G42" s="35">
        <f t="shared" si="2"/>
        <v>0</v>
      </c>
      <c r="H42" s="35">
        <f t="shared" si="3"/>
        <v>0</v>
      </c>
      <c r="I42" s="42" t="s">
        <v>21</v>
      </c>
      <c r="J42" s="40"/>
      <c r="L42" s="60"/>
    </row>
    <row r="43" spans="1:12" x14ac:dyDescent="0.25">
      <c r="A43" s="41"/>
      <c r="B43" s="100"/>
      <c r="C43" s="35">
        <f t="shared" si="5"/>
        <v>0</v>
      </c>
      <c r="D43" s="85"/>
      <c r="E43" s="85"/>
      <c r="F43" s="85"/>
      <c r="G43" s="35">
        <f t="shared" si="2"/>
        <v>0</v>
      </c>
      <c r="H43" s="35">
        <f t="shared" si="3"/>
        <v>0</v>
      </c>
      <c r="I43" s="42" t="s">
        <v>21</v>
      </c>
      <c r="J43" s="40"/>
      <c r="L43" s="60"/>
    </row>
    <row r="44" spans="1:12" x14ac:dyDescent="0.25">
      <c r="A44" s="41"/>
      <c r="B44" s="100"/>
      <c r="C44" s="35">
        <f t="shared" si="5"/>
        <v>0</v>
      </c>
      <c r="D44" s="85"/>
      <c r="E44" s="85"/>
      <c r="F44" s="85"/>
      <c r="G44" s="35">
        <f t="shared" si="2"/>
        <v>0</v>
      </c>
      <c r="H44" s="35">
        <f t="shared" si="3"/>
        <v>0</v>
      </c>
      <c r="I44" s="42" t="s">
        <v>21</v>
      </c>
      <c r="J44" s="40"/>
      <c r="L44" s="60"/>
    </row>
    <row r="45" spans="1:12" ht="11.5" x14ac:dyDescent="0.25">
      <c r="B45" s="100"/>
      <c r="C45" s="35">
        <f t="shared" si="5"/>
        <v>0</v>
      </c>
      <c r="D45" s="85"/>
      <c r="E45" s="85"/>
      <c r="F45" s="43"/>
      <c r="G45" s="35">
        <f t="shared" si="2"/>
        <v>0</v>
      </c>
      <c r="H45" s="35">
        <f t="shared" si="3"/>
        <v>0</v>
      </c>
      <c r="I45" s="37" t="s">
        <v>21</v>
      </c>
      <c r="J45" s="40"/>
    </row>
    <row r="46" spans="1:12" ht="11.5" x14ac:dyDescent="0.25">
      <c r="A46" s="41"/>
      <c r="B46" s="31" t="s">
        <v>7</v>
      </c>
      <c r="C46" s="32">
        <f t="shared" ref="C46:H46" si="6">+C27+C40</f>
        <v>0</v>
      </c>
      <c r="D46" s="32">
        <f t="shared" si="6"/>
        <v>0</v>
      </c>
      <c r="E46" s="32">
        <f t="shared" si="6"/>
        <v>0</v>
      </c>
      <c r="F46" s="32">
        <f t="shared" si="6"/>
        <v>0</v>
      </c>
      <c r="G46" s="32">
        <f t="shared" si="6"/>
        <v>0</v>
      </c>
      <c r="H46" s="32">
        <f t="shared" si="6"/>
        <v>0</v>
      </c>
      <c r="I46" s="33">
        <v>1</v>
      </c>
      <c r="J46" s="34">
        <f>+J27+J40</f>
        <v>0</v>
      </c>
    </row>
    <row r="47" spans="1:12" ht="11.5" x14ac:dyDescent="0.25">
      <c r="B47" s="31" t="s">
        <v>22</v>
      </c>
      <c r="C47" s="46">
        <v>1</v>
      </c>
      <c r="D47" s="46">
        <f>IFERROR(D46/$C$46,0)</f>
        <v>0</v>
      </c>
      <c r="E47" s="46">
        <f>IFERROR(E46/$C$46,0)</f>
        <v>0</v>
      </c>
      <c r="F47" s="46">
        <f>IFERROR(F46/$C$46,0)</f>
        <v>0</v>
      </c>
      <c r="G47" s="46">
        <f>IFERROR(G46/$C$46,0)</f>
        <v>0</v>
      </c>
      <c r="H47" s="46">
        <f>IFERROR(H46/$C$46,0)</f>
        <v>0</v>
      </c>
      <c r="I47" s="33" t="s">
        <v>21</v>
      </c>
      <c r="J47" s="47">
        <f>IFERROR(J46/H46,0)</f>
        <v>0</v>
      </c>
    </row>
    <row r="48" spans="1:12" ht="11.5" x14ac:dyDescent="0.25">
      <c r="A48" s="41"/>
    </row>
    <row r="49" spans="1:27" ht="11.5" x14ac:dyDescent="0.25">
      <c r="B49" s="111" t="s">
        <v>20</v>
      </c>
      <c r="C49" s="62"/>
      <c r="D49" s="62"/>
      <c r="E49" s="123"/>
      <c r="F49" s="112">
        <f>SUM(F50:F55)</f>
        <v>0</v>
      </c>
      <c r="J49" s="14"/>
      <c r="K49" s="14"/>
      <c r="V49" s="1"/>
      <c r="W49" s="1"/>
    </row>
    <row r="50" spans="1:27" s="28" customFormat="1" ht="11.5" x14ac:dyDescent="0.25">
      <c r="A50" s="109"/>
      <c r="B50" s="82" t="s">
        <v>19</v>
      </c>
      <c r="C50" s="62"/>
      <c r="D50" s="62"/>
      <c r="E50" s="123"/>
      <c r="F50" s="113"/>
      <c r="G50" s="1"/>
      <c r="I50" s="50"/>
      <c r="J50" s="48"/>
      <c r="K50" s="48"/>
      <c r="L50" s="14"/>
      <c r="M50" s="14"/>
      <c r="N50" s="48"/>
      <c r="O50" s="48"/>
      <c r="P50" s="67"/>
      <c r="Q50" s="114"/>
      <c r="R50" s="114"/>
      <c r="S50" s="114"/>
      <c r="T50" s="114"/>
      <c r="U50" s="114"/>
      <c r="V50" s="115"/>
      <c r="W50" s="115"/>
      <c r="X50" s="115"/>
      <c r="Y50" s="115"/>
      <c r="Z50" s="115"/>
      <c r="AA50" s="115"/>
    </row>
    <row r="51" spans="1:27" s="28" customFormat="1" ht="11.5" x14ac:dyDescent="0.25">
      <c r="A51" s="109"/>
      <c r="B51" s="82" t="s">
        <v>18</v>
      </c>
      <c r="C51" s="62"/>
      <c r="D51" s="62"/>
      <c r="E51" s="123"/>
      <c r="F51" s="113"/>
      <c r="G51" s="1"/>
      <c r="J51" s="14"/>
      <c r="K51" s="14"/>
      <c r="L51" s="14"/>
      <c r="M51" s="14"/>
      <c r="N51" s="48"/>
      <c r="O51" s="48"/>
      <c r="P51" s="49"/>
      <c r="Q51" s="27"/>
      <c r="R51" s="27"/>
      <c r="S51" s="27"/>
      <c r="T51" s="27"/>
      <c r="U51" s="27"/>
    </row>
    <row r="52" spans="1:27" s="28" customFormat="1" ht="11.5" x14ac:dyDescent="0.25">
      <c r="A52" s="109"/>
      <c r="B52" s="82" t="s">
        <v>17</v>
      </c>
      <c r="C52" s="62"/>
      <c r="D52" s="62"/>
      <c r="E52" s="123"/>
      <c r="F52" s="113"/>
      <c r="G52" s="1"/>
      <c r="I52" s="50"/>
      <c r="J52" s="48"/>
      <c r="K52" s="48"/>
      <c r="L52" s="14"/>
      <c r="M52" s="14"/>
      <c r="N52" s="48"/>
      <c r="O52" s="48"/>
      <c r="P52" s="67"/>
      <c r="Q52" s="27"/>
      <c r="R52" s="27"/>
      <c r="S52" s="27"/>
      <c r="T52" s="27"/>
      <c r="U52" s="27"/>
    </row>
    <row r="53" spans="1:27" s="28" customFormat="1" x14ac:dyDescent="0.25">
      <c r="A53" s="109"/>
      <c r="B53" s="82" t="s">
        <v>16</v>
      </c>
      <c r="C53" s="62"/>
      <c r="D53" s="62"/>
      <c r="E53" s="123"/>
      <c r="F53" s="113"/>
      <c r="G53" s="1"/>
      <c r="I53" s="50"/>
      <c r="J53" s="48"/>
      <c r="K53" s="51"/>
      <c r="L53" s="109"/>
      <c r="M53" s="109"/>
      <c r="N53" s="109"/>
      <c r="O53" s="109"/>
      <c r="P53" s="109"/>
      <c r="Q53" s="109"/>
      <c r="R53" s="109"/>
      <c r="S53" s="109"/>
      <c r="T53" s="109"/>
      <c r="U53" s="27"/>
    </row>
    <row r="54" spans="1:27" s="28" customFormat="1" ht="11.5" x14ac:dyDescent="0.25">
      <c r="A54" s="109"/>
      <c r="B54" s="82" t="s">
        <v>15</v>
      </c>
      <c r="C54" s="62"/>
      <c r="D54" s="62"/>
      <c r="E54" s="123"/>
      <c r="F54" s="113"/>
      <c r="G54" s="1"/>
      <c r="I54" s="50"/>
      <c r="J54" s="48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27"/>
    </row>
    <row r="55" spans="1:27" s="28" customFormat="1" ht="11.5" x14ac:dyDescent="0.25">
      <c r="A55" s="109"/>
      <c r="B55" s="82" t="s">
        <v>14</v>
      </c>
      <c r="C55" s="62"/>
      <c r="D55" s="62"/>
      <c r="E55" s="123"/>
      <c r="F55" s="113"/>
      <c r="G55" s="1"/>
      <c r="I55" s="50"/>
      <c r="J55" s="48"/>
      <c r="K55" s="48"/>
      <c r="L55" s="48"/>
      <c r="M55" s="48"/>
      <c r="N55" s="48"/>
      <c r="O55" s="48"/>
      <c r="P55" s="67"/>
      <c r="Q55" s="27"/>
      <c r="R55" s="27"/>
      <c r="S55" s="27"/>
      <c r="T55" s="27"/>
      <c r="U55" s="27"/>
    </row>
    <row r="56" spans="1:27" s="28" customFormat="1" ht="11.5" x14ac:dyDescent="0.25">
      <c r="A56" s="109"/>
      <c r="B56" s="111" t="s">
        <v>13</v>
      </c>
      <c r="C56" s="62"/>
      <c r="D56" s="62"/>
      <c r="E56" s="123"/>
      <c r="F56" s="112">
        <f>SUM(F57:F61)</f>
        <v>0</v>
      </c>
      <c r="G56" s="1"/>
      <c r="I56" s="50"/>
      <c r="J56" s="48"/>
      <c r="K56" s="48"/>
      <c r="L56" s="48"/>
      <c r="M56" s="48"/>
      <c r="N56" s="48"/>
      <c r="O56" s="48"/>
      <c r="P56" s="67"/>
      <c r="Q56" s="27"/>
      <c r="R56" s="27"/>
      <c r="S56" s="27"/>
      <c r="T56" s="27"/>
      <c r="U56" s="27"/>
    </row>
    <row r="57" spans="1:27" s="28" customFormat="1" ht="11.5" x14ac:dyDescent="0.25">
      <c r="A57" s="109"/>
      <c r="B57" s="82" t="s">
        <v>80</v>
      </c>
      <c r="C57" s="53"/>
      <c r="D57" s="52" t="s">
        <v>12</v>
      </c>
      <c r="E57" s="53"/>
      <c r="F57" s="113"/>
      <c r="G57" s="1"/>
      <c r="H57" s="50"/>
      <c r="I57" s="48"/>
      <c r="J57" s="48"/>
      <c r="K57" s="48"/>
      <c r="L57" s="48"/>
      <c r="M57" s="48"/>
      <c r="N57" s="48"/>
      <c r="O57" s="67"/>
      <c r="P57" s="27"/>
      <c r="Q57" s="27"/>
      <c r="R57" s="27"/>
      <c r="S57" s="27"/>
      <c r="T57" s="27"/>
    </row>
    <row r="58" spans="1:27" s="28" customFormat="1" ht="11.5" x14ac:dyDescent="0.25">
      <c r="A58" s="109"/>
      <c r="B58" s="82" t="s">
        <v>11</v>
      </c>
      <c r="C58" s="62"/>
      <c r="D58" s="62"/>
      <c r="E58" s="123"/>
      <c r="F58" s="113"/>
      <c r="G58" s="1"/>
      <c r="I58" s="50"/>
      <c r="J58" s="48"/>
      <c r="K58" s="48"/>
      <c r="L58" s="48"/>
      <c r="M58" s="48"/>
      <c r="N58" s="48"/>
      <c r="O58" s="48"/>
      <c r="P58" s="67"/>
      <c r="Q58" s="27"/>
      <c r="R58" s="27"/>
      <c r="S58" s="27"/>
      <c r="T58" s="27"/>
      <c r="U58" s="27"/>
    </row>
    <row r="59" spans="1:27" s="28" customFormat="1" ht="11.5" x14ac:dyDescent="0.25">
      <c r="A59" s="109"/>
      <c r="B59" s="82" t="s">
        <v>10</v>
      </c>
      <c r="C59" s="62"/>
      <c r="D59" s="62"/>
      <c r="E59" s="123"/>
      <c r="F59" s="113"/>
      <c r="G59" s="1"/>
      <c r="I59" s="50"/>
      <c r="J59" s="48"/>
      <c r="K59" s="48"/>
      <c r="L59" s="48"/>
      <c r="M59" s="48"/>
      <c r="N59" s="48"/>
      <c r="O59" s="48"/>
      <c r="P59" s="67"/>
      <c r="Q59" s="27"/>
      <c r="R59" s="27"/>
      <c r="S59" s="27"/>
      <c r="T59" s="27"/>
      <c r="U59" s="27"/>
    </row>
    <row r="60" spans="1:27" s="28" customFormat="1" ht="12.5" x14ac:dyDescent="0.25">
      <c r="A60" s="109"/>
      <c r="B60" s="54" t="s">
        <v>9</v>
      </c>
      <c r="C60" s="171"/>
      <c r="D60" s="172"/>
      <c r="E60" s="173"/>
      <c r="F60" s="113"/>
      <c r="G60" s="1"/>
      <c r="I60" s="50"/>
      <c r="J60" s="48"/>
      <c r="K60" s="48"/>
      <c r="L60" s="48"/>
      <c r="M60" s="48"/>
      <c r="N60" s="48"/>
      <c r="O60" s="48"/>
      <c r="P60" s="67"/>
      <c r="Q60" s="27"/>
      <c r="R60" s="27"/>
      <c r="S60" s="27"/>
      <c r="T60" s="27"/>
      <c r="U60" s="27"/>
    </row>
    <row r="61" spans="1:27" s="28" customFormat="1" ht="12.5" x14ac:dyDescent="0.25">
      <c r="A61" s="109"/>
      <c r="B61" s="54" t="s">
        <v>9</v>
      </c>
      <c r="C61" s="171"/>
      <c r="D61" s="172"/>
      <c r="E61" s="173"/>
      <c r="F61" s="113"/>
      <c r="G61" s="1"/>
      <c r="I61" s="50"/>
      <c r="J61" s="48"/>
      <c r="K61" s="48"/>
      <c r="L61" s="48"/>
      <c r="M61" s="48"/>
      <c r="N61" s="48"/>
      <c r="O61" s="48"/>
      <c r="P61" s="67"/>
      <c r="Q61" s="27"/>
      <c r="R61" s="27"/>
      <c r="S61" s="27"/>
      <c r="T61" s="27"/>
      <c r="U61" s="27"/>
    </row>
    <row r="62" spans="1:27" s="28" customFormat="1" ht="11.5" x14ac:dyDescent="0.25">
      <c r="A62" s="109"/>
      <c r="B62" s="116" t="s">
        <v>41</v>
      </c>
      <c r="C62" s="62"/>
      <c r="D62" s="62"/>
      <c r="E62" s="123"/>
      <c r="F62" s="117">
        <f>H46</f>
        <v>0</v>
      </c>
      <c r="G62" s="1"/>
      <c r="I62" s="50"/>
      <c r="J62" s="48"/>
      <c r="K62" s="48"/>
      <c r="L62" s="48"/>
      <c r="M62" s="48"/>
      <c r="N62" s="48"/>
      <c r="O62" s="48"/>
      <c r="P62" s="67"/>
      <c r="Q62" s="27"/>
      <c r="R62" s="27"/>
      <c r="S62" s="27"/>
      <c r="T62" s="27"/>
      <c r="U62" s="27"/>
    </row>
    <row r="63" spans="1:27" s="28" customFormat="1" ht="11.5" x14ac:dyDescent="0.25">
      <c r="A63" s="109"/>
      <c r="B63" s="116" t="s">
        <v>7</v>
      </c>
      <c r="C63" s="62"/>
      <c r="D63" s="62"/>
      <c r="E63" s="123"/>
      <c r="F63" s="117">
        <f>+F49+F56+F62</f>
        <v>0</v>
      </c>
      <c r="G63" s="1"/>
      <c r="I63" s="50"/>
      <c r="J63" s="48"/>
      <c r="K63" s="48"/>
      <c r="L63" s="48"/>
      <c r="M63" s="48"/>
      <c r="N63" s="48"/>
      <c r="O63" s="48"/>
      <c r="P63" s="67"/>
      <c r="Q63" s="27"/>
      <c r="R63" s="27"/>
      <c r="S63" s="27"/>
      <c r="T63" s="27"/>
      <c r="U63" s="27"/>
    </row>
    <row r="64" spans="1:27" s="28" customFormat="1" ht="11.5" x14ac:dyDescent="0.25">
      <c r="A64" s="109"/>
      <c r="B64" s="118" t="s">
        <v>64</v>
      </c>
      <c r="C64" s="119"/>
      <c r="D64" s="119"/>
      <c r="E64" s="119"/>
      <c r="F64" s="120"/>
      <c r="G64" s="55"/>
      <c r="I64" s="50"/>
      <c r="J64" s="48"/>
      <c r="K64" s="48"/>
      <c r="L64" s="48"/>
      <c r="M64" s="48"/>
      <c r="N64" s="48"/>
      <c r="O64" s="48"/>
      <c r="P64" s="67"/>
      <c r="Q64" s="27"/>
      <c r="R64" s="27"/>
      <c r="S64" s="27"/>
      <c r="T64" s="27"/>
      <c r="U64" s="27"/>
    </row>
    <row r="65" spans="1:23" s="28" customFormat="1" ht="11.5" x14ac:dyDescent="0.25">
      <c r="A65" s="109"/>
      <c r="B65" s="121" t="s">
        <v>58</v>
      </c>
      <c r="C65" s="124"/>
      <c r="D65" s="124"/>
      <c r="E65" s="125"/>
      <c r="F65" s="36"/>
      <c r="G65" s="55"/>
      <c r="I65" s="50"/>
      <c r="J65" s="48"/>
      <c r="K65" s="48"/>
      <c r="L65" s="48"/>
      <c r="M65" s="48"/>
      <c r="N65" s="48"/>
      <c r="O65" s="48"/>
      <c r="P65" s="67"/>
      <c r="Q65" s="27"/>
      <c r="R65" s="27"/>
      <c r="S65" s="27"/>
      <c r="T65" s="27"/>
      <c r="U65" s="27"/>
    </row>
    <row r="66" spans="1:23" s="28" customFormat="1" ht="11.5" x14ac:dyDescent="0.25">
      <c r="A66" s="109"/>
      <c r="B66" s="121" t="s">
        <v>67</v>
      </c>
      <c r="C66" s="124"/>
      <c r="D66" s="124"/>
      <c r="E66" s="125"/>
      <c r="F66" s="36"/>
      <c r="G66" s="1"/>
      <c r="I66" s="50"/>
      <c r="J66" s="48"/>
      <c r="K66" s="48"/>
      <c r="L66" s="48"/>
      <c r="M66" s="48"/>
      <c r="N66" s="48"/>
      <c r="O66" s="48"/>
      <c r="P66" s="67"/>
      <c r="Q66" s="27"/>
      <c r="R66" s="27"/>
      <c r="S66" s="27"/>
      <c r="T66" s="27"/>
      <c r="U66" s="27"/>
    </row>
    <row r="67" spans="1:23" s="28" customFormat="1" ht="11.5" x14ac:dyDescent="0.25">
      <c r="A67" s="109"/>
      <c r="B67" s="109"/>
      <c r="C67" s="109"/>
      <c r="D67" s="109"/>
      <c r="E67" s="109"/>
      <c r="F67" s="142"/>
      <c r="G67" s="1"/>
      <c r="I67" s="50"/>
      <c r="J67" s="48"/>
      <c r="K67" s="48"/>
      <c r="L67" s="48"/>
      <c r="M67" s="48"/>
      <c r="N67" s="48"/>
      <c r="O67" s="48"/>
      <c r="P67" s="67"/>
      <c r="Q67" s="27"/>
      <c r="R67" s="27"/>
      <c r="S67" s="27"/>
      <c r="T67" s="27"/>
      <c r="U67" s="27"/>
    </row>
    <row r="68" spans="1:23" ht="11.5" x14ac:dyDescent="0.25">
      <c r="B68" s="25" t="s">
        <v>6</v>
      </c>
      <c r="J68" s="14"/>
      <c r="K68" s="14"/>
      <c r="V68" s="1"/>
      <c r="W68" s="1"/>
    </row>
    <row r="69" spans="1:23" ht="11.5" x14ac:dyDescent="0.25">
      <c r="B69" s="190"/>
      <c r="C69" s="191"/>
      <c r="D69" s="191"/>
      <c r="E69" s="191"/>
      <c r="F69" s="191"/>
      <c r="G69" s="191"/>
      <c r="H69" s="191"/>
      <c r="I69" s="191"/>
      <c r="J69" s="192"/>
      <c r="K69" s="14"/>
      <c r="V69" s="1"/>
      <c r="W69" s="1"/>
    </row>
    <row r="70" spans="1:23" ht="11.5" x14ac:dyDescent="0.25">
      <c r="B70" s="193"/>
      <c r="C70" s="194"/>
      <c r="D70" s="194"/>
      <c r="E70" s="194"/>
      <c r="F70" s="194"/>
      <c r="G70" s="194"/>
      <c r="H70" s="194"/>
      <c r="I70" s="194"/>
      <c r="J70" s="195"/>
      <c r="K70" s="14"/>
      <c r="V70" s="1"/>
      <c r="W70" s="1"/>
    </row>
    <row r="71" spans="1:23" ht="11.5" x14ac:dyDescent="0.25">
      <c r="B71" s="193"/>
      <c r="C71" s="194"/>
      <c r="D71" s="194"/>
      <c r="E71" s="194"/>
      <c r="F71" s="194"/>
      <c r="G71" s="194"/>
      <c r="H71" s="194"/>
      <c r="I71" s="194"/>
      <c r="J71" s="195"/>
      <c r="K71" s="14"/>
      <c r="V71" s="1"/>
      <c r="W71" s="1"/>
    </row>
    <row r="72" spans="1:23" ht="11.5" x14ac:dyDescent="0.25">
      <c r="B72" s="193"/>
      <c r="C72" s="194"/>
      <c r="D72" s="194"/>
      <c r="E72" s="194"/>
      <c r="F72" s="194"/>
      <c r="G72" s="194"/>
      <c r="H72" s="194"/>
      <c r="I72" s="194"/>
      <c r="J72" s="195"/>
      <c r="K72" s="14"/>
      <c r="V72" s="1"/>
      <c r="W72" s="1"/>
    </row>
    <row r="73" spans="1:23" ht="11.5" x14ac:dyDescent="0.25">
      <c r="B73" s="193"/>
      <c r="C73" s="194"/>
      <c r="D73" s="194"/>
      <c r="E73" s="194"/>
      <c r="F73" s="194"/>
      <c r="G73" s="194"/>
      <c r="H73" s="194"/>
      <c r="I73" s="194"/>
      <c r="J73" s="195"/>
      <c r="K73" s="14"/>
      <c r="V73" s="1"/>
      <c r="W73" s="1"/>
    </row>
    <row r="74" spans="1:23" ht="11.5" x14ac:dyDescent="0.25">
      <c r="B74" s="193"/>
      <c r="C74" s="194"/>
      <c r="D74" s="194"/>
      <c r="E74" s="194"/>
      <c r="F74" s="194"/>
      <c r="G74" s="194"/>
      <c r="H74" s="194"/>
      <c r="I74" s="194"/>
      <c r="J74" s="195"/>
      <c r="K74" s="14"/>
      <c r="V74" s="1"/>
      <c r="W74" s="1"/>
    </row>
    <row r="75" spans="1:23" ht="11.5" x14ac:dyDescent="0.25">
      <c r="B75" s="196"/>
      <c r="C75" s="197"/>
      <c r="D75" s="197"/>
      <c r="E75" s="197"/>
      <c r="F75" s="197"/>
      <c r="G75" s="197"/>
      <c r="H75" s="197"/>
      <c r="I75" s="197"/>
      <c r="J75" s="198"/>
      <c r="K75" s="14"/>
      <c r="V75" s="1"/>
      <c r="W75" s="1"/>
    </row>
    <row r="76" spans="1:23" ht="11.5" x14ac:dyDescent="0.25">
      <c r="B76" s="168" t="s">
        <v>60</v>
      </c>
      <c r="C76" s="205"/>
      <c r="D76" s="205"/>
      <c r="E76" s="205"/>
      <c r="F76" s="205"/>
      <c r="G76" s="205"/>
      <c r="H76" s="205"/>
      <c r="I76" s="205"/>
      <c r="J76" s="205"/>
      <c r="K76" s="14"/>
      <c r="V76" s="1"/>
      <c r="W76" s="1"/>
    </row>
    <row r="77" spans="1:23" ht="11.5" x14ac:dyDescent="0.25">
      <c r="B77" s="206"/>
      <c r="C77" s="206"/>
      <c r="D77" s="206"/>
      <c r="E77" s="206"/>
      <c r="F77" s="206"/>
      <c r="G77" s="206"/>
      <c r="H77" s="206"/>
      <c r="I77" s="206"/>
      <c r="J77" s="206"/>
      <c r="K77" s="14"/>
      <c r="V77" s="1"/>
      <c r="W77" s="1"/>
    </row>
    <row r="78" spans="1:23" ht="11.5" x14ac:dyDescent="0.25">
      <c r="B78" s="206"/>
      <c r="C78" s="206"/>
      <c r="D78" s="206"/>
      <c r="E78" s="206"/>
      <c r="F78" s="206"/>
      <c r="G78" s="206"/>
      <c r="H78" s="206"/>
      <c r="I78" s="206"/>
      <c r="J78" s="206"/>
      <c r="K78" s="14"/>
      <c r="V78" s="1"/>
      <c r="W78" s="1"/>
    </row>
    <row r="79" spans="1:23" ht="11.5" x14ac:dyDescent="0.25">
      <c r="B79" s="206"/>
      <c r="C79" s="206"/>
      <c r="D79" s="206"/>
      <c r="E79" s="206"/>
      <c r="F79" s="206"/>
      <c r="G79" s="206"/>
      <c r="H79" s="206"/>
      <c r="I79" s="206"/>
      <c r="J79" s="206"/>
      <c r="K79" s="14"/>
      <c r="V79" s="1"/>
      <c r="W79" s="1"/>
    </row>
    <row r="80" spans="1:23" ht="12.5" x14ac:dyDescent="0.25">
      <c r="B80" s="106"/>
      <c r="C80" s="106"/>
      <c r="D80" s="106"/>
      <c r="E80" s="106"/>
      <c r="F80" s="106"/>
      <c r="G80" s="106"/>
      <c r="H80" s="106"/>
      <c r="I80" s="106"/>
      <c r="J80" s="106"/>
      <c r="K80" s="14"/>
      <c r="V80" s="1"/>
      <c r="W80" s="1"/>
    </row>
    <row r="81" spans="2:5" ht="11.5" x14ac:dyDescent="0.25">
      <c r="B81" s="86" t="s">
        <v>5</v>
      </c>
      <c r="D81" s="26" t="s">
        <v>4</v>
      </c>
      <c r="E81" s="17" t="s">
        <v>3</v>
      </c>
    </row>
    <row r="82" spans="2:5" ht="12" customHeight="1" x14ac:dyDescent="0.25">
      <c r="B82" s="174" t="s">
        <v>2</v>
      </c>
      <c r="C82" s="174" t="s">
        <v>41</v>
      </c>
      <c r="D82" s="211" t="str">
        <f>G24</f>
        <v>&lt;odabrati izvor&gt;</v>
      </c>
      <c r="E82" s="174" t="s">
        <v>45</v>
      </c>
    </row>
    <row r="83" spans="2:5" ht="11.5" x14ac:dyDescent="0.25">
      <c r="B83" s="175"/>
      <c r="C83" s="210"/>
      <c r="D83" s="212"/>
      <c r="E83" s="213"/>
    </row>
    <row r="84" spans="2:5" ht="11.5" x14ac:dyDescent="0.25">
      <c r="B84" s="121"/>
      <c r="C84" s="146" t="s">
        <v>46</v>
      </c>
      <c r="D84" s="87">
        <f>G26</f>
        <v>0</v>
      </c>
      <c r="E84" s="87">
        <f>H26</f>
        <v>0</v>
      </c>
    </row>
    <row r="85" spans="2:5" ht="11.5" x14ac:dyDescent="0.25">
      <c r="B85" s="143"/>
      <c r="C85" s="147"/>
      <c r="D85" s="88">
        <f>C85*$D$84</f>
        <v>0</v>
      </c>
      <c r="E85" s="88">
        <f>C85*$D$84</f>
        <v>0</v>
      </c>
    </row>
    <row r="86" spans="2:5" ht="11.5" x14ac:dyDescent="0.25">
      <c r="B86" s="143"/>
      <c r="C86" s="43"/>
      <c r="D86" s="88">
        <f t="shared" ref="D86:D99" si="7">C86*$D$84</f>
        <v>0</v>
      </c>
      <c r="E86" s="88">
        <f t="shared" ref="E86:E99" si="8">C86*$D$84</f>
        <v>0</v>
      </c>
    </row>
    <row r="87" spans="2:5" ht="11.5" x14ac:dyDescent="0.25">
      <c r="B87" s="143"/>
      <c r="C87" s="43"/>
      <c r="D87" s="88">
        <f t="shared" si="7"/>
        <v>0</v>
      </c>
      <c r="E87" s="88">
        <f t="shared" si="8"/>
        <v>0</v>
      </c>
    </row>
    <row r="88" spans="2:5" ht="11.5" x14ac:dyDescent="0.25">
      <c r="B88" s="143"/>
      <c r="C88" s="43"/>
      <c r="D88" s="88">
        <f t="shared" si="7"/>
        <v>0</v>
      </c>
      <c r="E88" s="88">
        <f t="shared" si="8"/>
        <v>0</v>
      </c>
    </row>
    <row r="89" spans="2:5" ht="11.5" x14ac:dyDescent="0.25">
      <c r="B89" s="143"/>
      <c r="C89" s="43"/>
      <c r="D89" s="88">
        <f t="shared" si="7"/>
        <v>0</v>
      </c>
      <c r="E89" s="88">
        <f t="shared" si="8"/>
        <v>0</v>
      </c>
    </row>
    <row r="90" spans="2:5" ht="11.5" x14ac:dyDescent="0.25">
      <c r="B90" s="143"/>
      <c r="C90" s="43"/>
      <c r="D90" s="88">
        <f t="shared" si="7"/>
        <v>0</v>
      </c>
      <c r="E90" s="88">
        <f t="shared" si="8"/>
        <v>0</v>
      </c>
    </row>
    <row r="91" spans="2:5" ht="11.5" x14ac:dyDescent="0.25">
      <c r="B91" s="143"/>
      <c r="C91" s="43"/>
      <c r="D91" s="88">
        <f t="shared" si="7"/>
        <v>0</v>
      </c>
      <c r="E91" s="88">
        <f t="shared" si="8"/>
        <v>0</v>
      </c>
    </row>
    <row r="92" spans="2:5" ht="11.5" x14ac:dyDescent="0.25">
      <c r="B92" s="143"/>
      <c r="C92" s="43"/>
      <c r="D92" s="88">
        <f t="shared" si="7"/>
        <v>0</v>
      </c>
      <c r="E92" s="88">
        <f t="shared" si="8"/>
        <v>0</v>
      </c>
    </row>
    <row r="93" spans="2:5" ht="11.5" x14ac:dyDescent="0.25">
      <c r="B93" s="143"/>
      <c r="C93" s="43"/>
      <c r="D93" s="88">
        <f t="shared" si="7"/>
        <v>0</v>
      </c>
      <c r="E93" s="88">
        <f t="shared" si="8"/>
        <v>0</v>
      </c>
    </row>
    <row r="94" spans="2:5" ht="11.5" x14ac:dyDescent="0.25">
      <c r="B94" s="143"/>
      <c r="C94" s="43"/>
      <c r="D94" s="88">
        <f t="shared" si="7"/>
        <v>0</v>
      </c>
      <c r="E94" s="88">
        <f t="shared" si="8"/>
        <v>0</v>
      </c>
    </row>
    <row r="95" spans="2:5" ht="11.5" x14ac:dyDescent="0.25">
      <c r="B95" s="143"/>
      <c r="C95" s="43"/>
      <c r="D95" s="88">
        <f t="shared" si="7"/>
        <v>0</v>
      </c>
      <c r="E95" s="88">
        <f t="shared" si="8"/>
        <v>0</v>
      </c>
    </row>
    <row r="96" spans="2:5" ht="11.5" x14ac:dyDescent="0.25">
      <c r="B96" s="143"/>
      <c r="C96" s="43"/>
      <c r="D96" s="88">
        <f t="shared" si="7"/>
        <v>0</v>
      </c>
      <c r="E96" s="88">
        <f t="shared" si="8"/>
        <v>0</v>
      </c>
    </row>
    <row r="97" spans="2:5" ht="11.5" x14ac:dyDescent="0.25">
      <c r="B97" s="143"/>
      <c r="C97" s="43"/>
      <c r="D97" s="88">
        <f t="shared" si="7"/>
        <v>0</v>
      </c>
      <c r="E97" s="88">
        <f t="shared" si="8"/>
        <v>0</v>
      </c>
    </row>
    <row r="98" spans="2:5" ht="11.5" x14ac:dyDescent="0.25">
      <c r="B98" s="143"/>
      <c r="C98" s="43"/>
      <c r="D98" s="88">
        <f t="shared" si="7"/>
        <v>0</v>
      </c>
      <c r="E98" s="88">
        <f t="shared" si="8"/>
        <v>0</v>
      </c>
    </row>
    <row r="99" spans="2:5" ht="11.5" x14ac:dyDescent="0.25">
      <c r="B99" s="143"/>
      <c r="C99" s="43"/>
      <c r="D99" s="88">
        <f t="shared" si="7"/>
        <v>0</v>
      </c>
      <c r="E99" s="88">
        <f t="shared" si="8"/>
        <v>0</v>
      </c>
    </row>
    <row r="100" spans="2:5" ht="11.5" x14ac:dyDescent="0.25">
      <c r="B100" s="108" t="s">
        <v>0</v>
      </c>
      <c r="C100" s="32">
        <f>SUM(C85:C99)</f>
        <v>0</v>
      </c>
      <c r="D100" s="32">
        <f>SUM(D85:D99)</f>
        <v>0</v>
      </c>
      <c r="E100" s="32">
        <f>SUM(E85:E99)</f>
        <v>0</v>
      </c>
    </row>
    <row r="101" spans="2:5" ht="11.5" x14ac:dyDescent="0.25">
      <c r="B101" s="109"/>
    </row>
  </sheetData>
  <sheetProtection selectLockedCells="1"/>
  <mergeCells count="17">
    <mergeCell ref="B76:J79"/>
    <mergeCell ref="B82:B83"/>
    <mergeCell ref="C82:C83"/>
    <mergeCell ref="D82:D83"/>
    <mergeCell ref="E82:E83"/>
    <mergeCell ref="B69:J75"/>
    <mergeCell ref="B24:B25"/>
    <mergeCell ref="C24:C25"/>
    <mergeCell ref="D24:D25"/>
    <mergeCell ref="E24:E25"/>
    <mergeCell ref="F24:F25"/>
    <mergeCell ref="G24:G25"/>
    <mergeCell ref="H24:I24"/>
    <mergeCell ref="J24:J26"/>
    <mergeCell ref="I25:I26"/>
    <mergeCell ref="C60:E60"/>
    <mergeCell ref="C61:E61"/>
  </mergeCells>
  <conditionalFormatting sqref="B7">
    <cfRule type="cellIs" dxfId="12" priority="4" operator="equal">
      <formula>""</formula>
    </cfRule>
  </conditionalFormatting>
  <conditionalFormatting sqref="B9">
    <cfRule type="cellIs" dxfId="11" priority="3" operator="equal">
      <formula>""</formula>
    </cfRule>
  </conditionalFormatting>
  <conditionalFormatting sqref="C13:D13">
    <cfRule type="cellIs" dxfId="10" priority="1" operator="equal">
      <formula>""</formula>
    </cfRule>
  </conditionalFormatting>
  <conditionalFormatting sqref="D81:E81">
    <cfRule type="cellIs" dxfId="9" priority="6" operator="equal">
      <formula>""</formula>
    </cfRule>
  </conditionalFormatting>
  <conditionalFormatting sqref="H23:J23">
    <cfRule type="cellIs" dxfId="8" priority="5" operator="equal">
      <formula>""</formula>
    </cfRule>
  </conditionalFormatting>
  <dataValidations count="4">
    <dataValidation allowBlank="1" showInputMessage="1" showErrorMessage="1" prompt="Izvor kredita poslovne banke i udjeli u financiranju prenose se iz tablice Struktura ulaganja." sqref="C85" xr:uid="{73537FB4-5F2A-46A8-959F-5C9EDF10FDBF}"/>
    <dataValidation allowBlank="1" showInputMessage="1" showErrorMessage="1" prompt="Navesti stavke ulaganja u osnovna sredstva (npr. osnivačka ulaganja, zemljište, nasad, građevinski objekti, oprema i uređaji i sl.)" sqref="B28" xr:uid="{DCC8BE01-0DE2-427A-A3F3-80F1B4A1D966}"/>
    <dataValidation allowBlank="1" showInputMessage="1" showErrorMessage="1" prompt="Iznos od kredita HBOR-a za refundaciju po stavkama (iznosi koji su plaćeni ili se planiraju platiti iz vlastitih sredstava prije korištenja kredita)." sqref="J28" xr:uid="{D2B61ECF-AFF2-4E18-9D99-8F74B1943620}"/>
    <dataValidation allowBlank="1" showInputMessage="1" showErrorMessage="1" prompt="HBOR kao vlastito učešće korisnika kredita u investiciji može prihvatiti do 70% iznosa kojeg će korisnik kredita dobiti putem bespovratnih sredstava, osim u slučaju jednokratne isplate granta." sqref="D20" xr:uid="{AB040D49-0C8E-410B-8946-CD7E0B559372}"/>
  </dataValidations>
  <pageMargins left="0.23622047244094491" right="0.23622047244094491" top="0.55118110236220474" bottom="0.55118110236220474" header="0.31496062992125984" footer="0.31496062992125984"/>
  <pageSetup paperSize="9" scale="64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B26EC8FF-5809-4D74-8FBC-D8C990DFEB39}">
          <x14:formula1>
            <xm:f>sifrarnik!$B$8:$B$9</xm:f>
          </x14:formula1>
          <xm:sqref>C57</xm:sqref>
        </x14:dataValidation>
        <x14:dataValidation type="list" allowBlank="1" showInputMessage="1" showErrorMessage="1" xr:uid="{F08464D2-11F4-496C-8D2F-CA23C2C332A5}">
          <x14:formula1>
            <xm:f>sifrarnik!$B$11:$B$13</xm:f>
          </x14:formula1>
          <xm:sqref>G24</xm:sqref>
        </x14:dataValidation>
        <x14:dataValidation type="list" allowBlank="1" showInputMessage="1" showErrorMessage="1" prompt="HBOR može razmotriti finan. s PDV-om ako posl. subjekt isporučuje dobra/obavlja usluge izuzete od PDV-a ili ne posluje u sustavu PDV-a, osim za kredite (subvencije) iz sredstava NPOO-a. " xr:uid="{97D8A83D-697C-4E3F-BCC9-F78480DCCACE}">
          <x14:formula1>
            <xm:f>sifrarnik!$B$2:$B$3</xm:f>
          </x14:formula1>
          <xm:sqref>H23</xm:sqref>
        </x14:dataValidation>
        <x14:dataValidation type="list" allowBlank="1" showInputMessage="1" showErrorMessage="1" xr:uid="{5DB2AF66-804C-4215-95A4-870FA847FF41}">
          <x14:formula1>
            <xm:f>sifrarnik!$B$5:$B$6</xm:f>
          </x14:formula1>
          <xm:sqref>E81 J23 D13</xm:sqref>
        </x14:dataValidation>
        <x14:dataValidation type="list" allowBlank="1" showInputMessage="1" showErrorMessage="1" xr:uid="{D0E52AA5-A1F2-409C-A073-18CD22D02316}">
          <x14:formula1>
            <xm:f>Šifrarnik!$B$3:$B$14</xm:f>
          </x14:formula1>
          <xm:sqref>B41:B45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81C1C-5CA1-438D-A46B-83E73651A253}">
  <sheetPr>
    <tabColor theme="9" tint="0.79998168889431442"/>
    <pageSetUpPr fitToPage="1"/>
  </sheetPr>
  <dimension ref="A1:S65"/>
  <sheetViews>
    <sheetView showGridLines="0" zoomScaleNormal="100" workbookViewId="0">
      <selection activeCell="B44" sqref="B44"/>
    </sheetView>
  </sheetViews>
  <sheetFormatPr defaultColWidth="0" defaultRowHeight="11.5" zeroHeight="1" x14ac:dyDescent="0.25"/>
  <cols>
    <col min="1" max="1" width="5" style="115" customWidth="1"/>
    <col min="2" max="2" width="41.453125" style="28" customWidth="1"/>
    <col min="3" max="6" width="14.7265625" style="28" customWidth="1"/>
    <col min="7" max="7" width="5" style="28" customWidth="1"/>
    <col min="8" max="9" width="9.1796875" style="90" hidden="1" customWidth="1"/>
    <col min="10" max="10" width="8.81640625" style="90" hidden="1" customWidth="1"/>
    <col min="11" max="19" width="9.1796875" style="90" hidden="1" customWidth="1"/>
    <col min="20" max="16384" width="9.1796875" style="91" hidden="1"/>
  </cols>
  <sheetData>
    <row r="1" spans="1:6" x14ac:dyDescent="0.25"/>
    <row r="2" spans="1:6" x14ac:dyDescent="0.25">
      <c r="B2" s="92"/>
    </row>
    <row r="3" spans="1:6" x14ac:dyDescent="0.25">
      <c r="C3" s="63"/>
      <c r="D3" s="63"/>
      <c r="E3" s="63"/>
      <c r="F3" s="63"/>
    </row>
    <row r="4" spans="1:6" x14ac:dyDescent="0.25"/>
    <row r="5" spans="1:6" x14ac:dyDescent="0.25">
      <c r="B5" s="64" t="s">
        <v>83</v>
      </c>
    </row>
    <row r="6" spans="1:6" x14ac:dyDescent="0.25">
      <c r="B6" s="27" t="s">
        <v>38</v>
      </c>
    </row>
    <row r="7" spans="1:6" x14ac:dyDescent="0.25">
      <c r="B7" s="66"/>
    </row>
    <row r="8" spans="1:6" x14ac:dyDescent="0.25">
      <c r="B8" s="27" t="s">
        <v>37</v>
      </c>
    </row>
    <row r="9" spans="1:6" x14ac:dyDescent="0.25">
      <c r="B9" s="66"/>
    </row>
    <row r="10" spans="1:6" x14ac:dyDescent="0.25">
      <c r="B10" s="67"/>
    </row>
    <row r="11" spans="1:6" x14ac:dyDescent="0.25">
      <c r="B11" s="68" t="s">
        <v>65</v>
      </c>
      <c r="C11" s="69"/>
      <c r="D11" s="69"/>
      <c r="E11" s="69"/>
      <c r="F11" s="69"/>
    </row>
    <row r="12" spans="1:6" x14ac:dyDescent="0.25">
      <c r="B12" s="67"/>
    </row>
    <row r="13" spans="1:6" x14ac:dyDescent="0.25">
      <c r="A13" s="71"/>
      <c r="B13" s="72"/>
      <c r="C13" s="73" t="s">
        <v>28</v>
      </c>
      <c r="D13" s="66"/>
      <c r="E13" s="73" t="s">
        <v>4</v>
      </c>
      <c r="F13" s="66" t="s">
        <v>3</v>
      </c>
    </row>
    <row r="14" spans="1:6" x14ac:dyDescent="0.25">
      <c r="B14" s="200" t="s">
        <v>47</v>
      </c>
      <c r="C14" s="200" t="s">
        <v>41</v>
      </c>
      <c r="D14" s="221" t="s">
        <v>42</v>
      </c>
      <c r="E14" s="201" t="s">
        <v>45</v>
      </c>
      <c r="F14" s="203" t="s">
        <v>26</v>
      </c>
    </row>
    <row r="15" spans="1:6" x14ac:dyDescent="0.25">
      <c r="A15" s="74"/>
      <c r="B15" s="175"/>
      <c r="C15" s="175"/>
      <c r="D15" s="175"/>
      <c r="E15" s="202"/>
      <c r="F15" s="208"/>
    </row>
    <row r="16" spans="1:6" x14ac:dyDescent="0.25">
      <c r="A16" s="74"/>
      <c r="B16" s="160"/>
      <c r="C16" s="149" t="s">
        <v>84</v>
      </c>
      <c r="D16" s="150"/>
      <c r="E16" s="150"/>
      <c r="F16" s="188"/>
    </row>
    <row r="17" spans="1:19" ht="12.5" x14ac:dyDescent="0.25">
      <c r="A17" s="74"/>
      <c r="B17" s="162" t="s">
        <v>98</v>
      </c>
      <c r="C17" s="158"/>
      <c r="D17" s="93">
        <f t="shared" ref="D17:D18" si="0">C17*$D$16</f>
        <v>0</v>
      </c>
      <c r="E17" s="94">
        <f t="shared" ref="E17:E18" si="1">C17*$E$16</f>
        <v>0</v>
      </c>
      <c r="F17" s="154"/>
    </row>
    <row r="18" spans="1:19" ht="12.5" x14ac:dyDescent="0.25">
      <c r="A18" s="74"/>
      <c r="B18" s="162" t="s">
        <v>96</v>
      </c>
      <c r="C18" s="158"/>
      <c r="D18" s="93">
        <f t="shared" si="0"/>
        <v>0</v>
      </c>
      <c r="E18" s="94">
        <f t="shared" si="1"/>
        <v>0</v>
      </c>
      <c r="F18" s="154"/>
    </row>
    <row r="19" spans="1:19" x14ac:dyDescent="0.25">
      <c r="A19" s="77"/>
      <c r="B19" s="162" t="s">
        <v>92</v>
      </c>
      <c r="C19" s="159"/>
      <c r="D19" s="93">
        <f t="shared" ref="D19:D24" si="2">C19*$D$16</f>
        <v>0</v>
      </c>
      <c r="E19" s="94">
        <f t="shared" ref="E19:E24" si="3">C19*$E$16</f>
        <v>0</v>
      </c>
      <c r="F19" s="78"/>
    </row>
    <row r="20" spans="1:19" x14ac:dyDescent="0.25">
      <c r="A20" s="77"/>
      <c r="B20" s="162" t="s">
        <v>97</v>
      </c>
      <c r="C20" s="159"/>
      <c r="D20" s="93">
        <f t="shared" si="2"/>
        <v>0</v>
      </c>
      <c r="E20" s="94">
        <f t="shared" si="3"/>
        <v>0</v>
      </c>
      <c r="F20" s="78"/>
    </row>
    <row r="21" spans="1:19" x14ac:dyDescent="0.25">
      <c r="A21" s="77"/>
      <c r="B21" s="162" t="s">
        <v>99</v>
      </c>
      <c r="C21" s="159"/>
      <c r="D21" s="93">
        <f t="shared" si="2"/>
        <v>0</v>
      </c>
      <c r="E21" s="94">
        <f t="shared" si="3"/>
        <v>0</v>
      </c>
      <c r="F21" s="78"/>
    </row>
    <row r="22" spans="1:19" x14ac:dyDescent="0.25">
      <c r="A22" s="77"/>
      <c r="B22" s="162" t="s">
        <v>93</v>
      </c>
      <c r="C22" s="159"/>
      <c r="D22" s="93">
        <f>C22*$D$16</f>
        <v>0</v>
      </c>
      <c r="E22" s="94">
        <f t="shared" si="3"/>
        <v>0</v>
      </c>
      <c r="F22" s="78"/>
    </row>
    <row r="23" spans="1:19" ht="23" x14ac:dyDescent="0.25">
      <c r="B23" s="162" t="s">
        <v>94</v>
      </c>
      <c r="C23" s="159"/>
      <c r="D23" s="93">
        <f t="shared" si="2"/>
        <v>0</v>
      </c>
      <c r="E23" s="94">
        <f t="shared" si="3"/>
        <v>0</v>
      </c>
      <c r="F23" s="78"/>
    </row>
    <row r="24" spans="1:19" ht="23" x14ac:dyDescent="0.25">
      <c r="A24" s="77"/>
      <c r="B24" s="162" t="s">
        <v>100</v>
      </c>
      <c r="C24" s="159"/>
      <c r="D24" s="93">
        <f t="shared" si="2"/>
        <v>0</v>
      </c>
      <c r="E24" s="94">
        <f t="shared" si="3"/>
        <v>0</v>
      </c>
      <c r="F24" s="78"/>
    </row>
    <row r="25" spans="1:19" x14ac:dyDescent="0.25">
      <c r="A25" s="77"/>
      <c r="B25" s="161" t="s">
        <v>0</v>
      </c>
      <c r="C25" s="81">
        <f>SUM(C19:C24)</f>
        <v>0</v>
      </c>
      <c r="D25" s="81">
        <f>SUM(D19:D24)</f>
        <v>0</v>
      </c>
      <c r="E25" s="81">
        <f>SUM(E19:E24)</f>
        <v>0</v>
      </c>
      <c r="F25" s="80">
        <f>SUM(F19:F24)</f>
        <v>0</v>
      </c>
    </row>
    <row r="26" spans="1:19" x14ac:dyDescent="0.25">
      <c r="B26" s="138"/>
      <c r="C26" s="138"/>
      <c r="D26" s="138"/>
      <c r="E26" s="138"/>
      <c r="F26" s="115"/>
    </row>
    <row r="27" spans="1:19" x14ac:dyDescent="0.25">
      <c r="B27" s="72" t="s">
        <v>6</v>
      </c>
      <c r="F27" s="27"/>
      <c r="G27" s="27"/>
      <c r="R27" s="91"/>
      <c r="S27" s="91"/>
    </row>
    <row r="28" spans="1:19" x14ac:dyDescent="0.25">
      <c r="B28" s="199"/>
      <c r="C28" s="177"/>
      <c r="D28" s="177"/>
      <c r="E28" s="177"/>
      <c r="F28" s="178"/>
      <c r="G28" s="27"/>
      <c r="R28" s="91"/>
      <c r="S28" s="91"/>
    </row>
    <row r="29" spans="1:19" x14ac:dyDescent="0.25">
      <c r="B29" s="179"/>
      <c r="C29" s="180"/>
      <c r="D29" s="180"/>
      <c r="E29" s="180"/>
      <c r="F29" s="181"/>
      <c r="G29" s="27"/>
      <c r="R29" s="91"/>
      <c r="S29" s="91"/>
    </row>
    <row r="30" spans="1:19" x14ac:dyDescent="0.25">
      <c r="B30" s="179"/>
      <c r="C30" s="180"/>
      <c r="D30" s="180"/>
      <c r="E30" s="180"/>
      <c r="F30" s="181"/>
      <c r="G30" s="27"/>
      <c r="R30" s="91"/>
      <c r="S30" s="91"/>
    </row>
    <row r="31" spans="1:19" x14ac:dyDescent="0.25">
      <c r="B31" s="179"/>
      <c r="C31" s="180"/>
      <c r="D31" s="180"/>
      <c r="E31" s="180"/>
      <c r="F31" s="181"/>
      <c r="G31" s="27"/>
      <c r="R31" s="91"/>
      <c r="S31" s="91"/>
    </row>
    <row r="32" spans="1:19" x14ac:dyDescent="0.25">
      <c r="B32" s="179"/>
      <c r="C32" s="180"/>
      <c r="D32" s="180"/>
      <c r="E32" s="180"/>
      <c r="F32" s="181"/>
      <c r="G32" s="27"/>
      <c r="R32" s="91"/>
      <c r="S32" s="91"/>
    </row>
    <row r="33" spans="1:19" x14ac:dyDescent="0.25">
      <c r="B33" s="179"/>
      <c r="C33" s="180"/>
      <c r="D33" s="180"/>
      <c r="E33" s="180"/>
      <c r="F33" s="181"/>
      <c r="G33" s="27"/>
      <c r="R33" s="91"/>
      <c r="S33" s="91"/>
    </row>
    <row r="34" spans="1:19" x14ac:dyDescent="0.25">
      <c r="B34" s="182"/>
      <c r="C34" s="183"/>
      <c r="D34" s="183"/>
      <c r="E34" s="183"/>
      <c r="F34" s="184"/>
      <c r="G34" s="27"/>
      <c r="R34" s="91"/>
      <c r="S34" s="91"/>
    </row>
    <row r="35" spans="1:19" s="97" customFormat="1" x14ac:dyDescent="0.25">
      <c r="A35" s="95"/>
      <c r="B35" s="204" t="s">
        <v>63</v>
      </c>
      <c r="C35" s="219"/>
      <c r="D35" s="219"/>
      <c r="E35" s="219"/>
      <c r="F35" s="219"/>
      <c r="G35" s="67"/>
      <c r="H35" s="96"/>
      <c r="I35" s="96"/>
      <c r="J35" s="96"/>
      <c r="K35" s="96"/>
      <c r="L35" s="96"/>
      <c r="M35" s="96"/>
      <c r="N35" s="96"/>
      <c r="O35" s="96"/>
      <c r="P35" s="96"/>
      <c r="Q35" s="96"/>
    </row>
    <row r="36" spans="1:19" x14ac:dyDescent="0.25">
      <c r="B36" s="220"/>
      <c r="C36" s="220"/>
      <c r="D36" s="220"/>
      <c r="E36" s="220"/>
      <c r="F36" s="220"/>
      <c r="G36" s="27"/>
      <c r="R36" s="91"/>
      <c r="S36" s="91"/>
    </row>
    <row r="37" spans="1:19" x14ac:dyDescent="0.25">
      <c r="B37" s="220"/>
      <c r="C37" s="220"/>
      <c r="D37" s="220"/>
      <c r="E37" s="220"/>
      <c r="F37" s="220"/>
      <c r="G37" s="27"/>
      <c r="R37" s="91"/>
      <c r="S37" s="91"/>
    </row>
    <row r="38" spans="1:19" x14ac:dyDescent="0.25">
      <c r="B38" s="220"/>
      <c r="C38" s="220"/>
      <c r="D38" s="220"/>
      <c r="E38" s="220"/>
      <c r="F38" s="220"/>
      <c r="G38" s="27"/>
      <c r="R38" s="91"/>
      <c r="S38" s="91"/>
    </row>
    <row r="39" spans="1:19" ht="12.5" x14ac:dyDescent="0.25">
      <c r="B39" s="106"/>
      <c r="C39" s="106"/>
      <c r="D39" s="106"/>
      <c r="E39" s="106"/>
      <c r="F39" s="106"/>
      <c r="G39" s="27"/>
      <c r="R39" s="91"/>
      <c r="S39" s="91"/>
    </row>
    <row r="40" spans="1:19" x14ac:dyDescent="0.25">
      <c r="B40" s="86" t="s">
        <v>5</v>
      </c>
      <c r="C40" s="1"/>
      <c r="D40" s="26" t="s">
        <v>4</v>
      </c>
      <c r="E40" s="17" t="s">
        <v>3</v>
      </c>
      <c r="F40" s="115"/>
      <c r="G40" s="27"/>
      <c r="R40" s="91"/>
      <c r="S40" s="91"/>
    </row>
    <row r="41" spans="1:19" x14ac:dyDescent="0.25">
      <c r="B41" s="174" t="s">
        <v>2</v>
      </c>
      <c r="C41" s="174" t="s">
        <v>41</v>
      </c>
      <c r="D41" s="211" t="str">
        <f>D14</f>
        <v>&lt;odabrati izvor&gt;</v>
      </c>
      <c r="E41" s="174" t="s">
        <v>45</v>
      </c>
    </row>
    <row r="42" spans="1:19" x14ac:dyDescent="0.25">
      <c r="B42" s="175"/>
      <c r="C42" s="210"/>
      <c r="D42" s="212"/>
      <c r="E42" s="213"/>
    </row>
    <row r="43" spans="1:19" x14ac:dyDescent="0.25">
      <c r="B43" s="121"/>
      <c r="C43" s="146" t="s">
        <v>46</v>
      </c>
      <c r="D43" s="87">
        <f>D16</f>
        <v>0</v>
      </c>
      <c r="E43" s="87">
        <f>E16</f>
        <v>0</v>
      </c>
    </row>
    <row r="44" spans="1:19" x14ac:dyDescent="0.25">
      <c r="B44" s="143"/>
      <c r="C44" s="147"/>
      <c r="D44" s="88">
        <f>C44*$D$16</f>
        <v>0</v>
      </c>
      <c r="E44" s="88">
        <f>C44*$E$16</f>
        <v>0</v>
      </c>
    </row>
    <row r="45" spans="1:19" x14ac:dyDescent="0.25">
      <c r="B45" s="143"/>
      <c r="C45" s="43"/>
      <c r="D45" s="88">
        <f t="shared" ref="D45:D58" si="4">C45*$D$16</f>
        <v>0</v>
      </c>
      <c r="E45" s="88">
        <f t="shared" ref="E45:E58" si="5">C45*$E$16</f>
        <v>0</v>
      </c>
    </row>
    <row r="46" spans="1:19" x14ac:dyDescent="0.25">
      <c r="B46" s="143"/>
      <c r="C46" s="43"/>
      <c r="D46" s="88">
        <f t="shared" si="4"/>
        <v>0</v>
      </c>
      <c r="E46" s="88">
        <f t="shared" si="5"/>
        <v>0</v>
      </c>
    </row>
    <row r="47" spans="1:19" x14ac:dyDescent="0.25">
      <c r="B47" s="143"/>
      <c r="C47" s="43"/>
      <c r="D47" s="88">
        <f t="shared" si="4"/>
        <v>0</v>
      </c>
      <c r="E47" s="88">
        <f t="shared" si="5"/>
        <v>0</v>
      </c>
    </row>
    <row r="48" spans="1:19" x14ac:dyDescent="0.25">
      <c r="B48" s="143"/>
      <c r="C48" s="43"/>
      <c r="D48" s="88">
        <f t="shared" si="4"/>
        <v>0</v>
      </c>
      <c r="E48" s="88">
        <f t="shared" si="5"/>
        <v>0</v>
      </c>
    </row>
    <row r="49" spans="2:5" x14ac:dyDescent="0.25">
      <c r="B49" s="143"/>
      <c r="C49" s="43"/>
      <c r="D49" s="88">
        <f t="shared" si="4"/>
        <v>0</v>
      </c>
      <c r="E49" s="88">
        <f t="shared" si="5"/>
        <v>0</v>
      </c>
    </row>
    <row r="50" spans="2:5" x14ac:dyDescent="0.25">
      <c r="B50" s="143"/>
      <c r="C50" s="43"/>
      <c r="D50" s="88">
        <f t="shared" si="4"/>
        <v>0</v>
      </c>
      <c r="E50" s="88">
        <f t="shared" si="5"/>
        <v>0</v>
      </c>
    </row>
    <row r="51" spans="2:5" x14ac:dyDescent="0.25">
      <c r="B51" s="143"/>
      <c r="C51" s="43"/>
      <c r="D51" s="88">
        <f t="shared" si="4"/>
        <v>0</v>
      </c>
      <c r="E51" s="88">
        <f t="shared" si="5"/>
        <v>0</v>
      </c>
    </row>
    <row r="52" spans="2:5" x14ac:dyDescent="0.25">
      <c r="B52" s="143"/>
      <c r="C52" s="43"/>
      <c r="D52" s="88">
        <f t="shared" si="4"/>
        <v>0</v>
      </c>
      <c r="E52" s="88">
        <f t="shared" si="5"/>
        <v>0</v>
      </c>
    </row>
    <row r="53" spans="2:5" x14ac:dyDescent="0.25">
      <c r="B53" s="143"/>
      <c r="C53" s="43"/>
      <c r="D53" s="88">
        <f t="shared" si="4"/>
        <v>0</v>
      </c>
      <c r="E53" s="88">
        <f t="shared" si="5"/>
        <v>0</v>
      </c>
    </row>
    <row r="54" spans="2:5" x14ac:dyDescent="0.25">
      <c r="B54" s="143"/>
      <c r="C54" s="43"/>
      <c r="D54" s="88">
        <f t="shared" si="4"/>
        <v>0</v>
      </c>
      <c r="E54" s="88">
        <f t="shared" si="5"/>
        <v>0</v>
      </c>
    </row>
    <row r="55" spans="2:5" x14ac:dyDescent="0.25">
      <c r="B55" s="143"/>
      <c r="C55" s="43"/>
      <c r="D55" s="88">
        <f t="shared" si="4"/>
        <v>0</v>
      </c>
      <c r="E55" s="88">
        <f t="shared" si="5"/>
        <v>0</v>
      </c>
    </row>
    <row r="56" spans="2:5" x14ac:dyDescent="0.25">
      <c r="B56" s="143"/>
      <c r="C56" s="43"/>
      <c r="D56" s="88">
        <f t="shared" si="4"/>
        <v>0</v>
      </c>
      <c r="E56" s="88">
        <f t="shared" si="5"/>
        <v>0</v>
      </c>
    </row>
    <row r="57" spans="2:5" x14ac:dyDescent="0.25">
      <c r="B57" s="143"/>
      <c r="C57" s="43"/>
      <c r="D57" s="88">
        <f t="shared" si="4"/>
        <v>0</v>
      </c>
      <c r="E57" s="88">
        <f t="shared" si="5"/>
        <v>0</v>
      </c>
    </row>
    <row r="58" spans="2:5" x14ac:dyDescent="0.25">
      <c r="B58" s="143"/>
      <c r="C58" s="43"/>
      <c r="D58" s="88">
        <f t="shared" si="4"/>
        <v>0</v>
      </c>
      <c r="E58" s="88">
        <f t="shared" si="5"/>
        <v>0</v>
      </c>
    </row>
    <row r="59" spans="2:5" x14ac:dyDescent="0.25">
      <c r="B59" s="108" t="s">
        <v>0</v>
      </c>
      <c r="C59" s="32">
        <f>SUM(C44:C58)</f>
        <v>0</v>
      </c>
      <c r="D59" s="32">
        <f>SUM(D44:D58)</f>
        <v>0</v>
      </c>
      <c r="E59" s="32">
        <f>SUM(E44:E58)</f>
        <v>0</v>
      </c>
    </row>
    <row r="60" spans="2:5" x14ac:dyDescent="0.25"/>
    <row r="61" spans="2:5" x14ac:dyDescent="0.25"/>
    <row r="62" spans="2:5" x14ac:dyDescent="0.25"/>
    <row r="63" spans="2:5" x14ac:dyDescent="0.25"/>
    <row r="64" spans="2:5" x14ac:dyDescent="0.25"/>
    <row r="65" x14ac:dyDescent="0.25"/>
  </sheetData>
  <sheetProtection selectLockedCells="1"/>
  <mergeCells count="11">
    <mergeCell ref="F14:F16"/>
    <mergeCell ref="B28:F34"/>
    <mergeCell ref="B35:F38"/>
    <mergeCell ref="B41:B42"/>
    <mergeCell ref="C41:C42"/>
    <mergeCell ref="D41:D42"/>
    <mergeCell ref="E41:E42"/>
    <mergeCell ref="B14:B15"/>
    <mergeCell ref="C14:C15"/>
    <mergeCell ref="D14:D15"/>
    <mergeCell ref="E14:E15"/>
  </mergeCells>
  <conditionalFormatting sqref="B7">
    <cfRule type="cellIs" dxfId="7" priority="3" operator="equal">
      <formula>""</formula>
    </cfRule>
  </conditionalFormatting>
  <conditionalFormatting sqref="B9">
    <cfRule type="cellIs" dxfId="6" priority="2" operator="equal">
      <formula>""</formula>
    </cfRule>
  </conditionalFormatting>
  <conditionalFormatting sqref="D40:E40">
    <cfRule type="cellIs" dxfId="5" priority="1" operator="equal">
      <formula>""</formula>
    </cfRule>
  </conditionalFormatting>
  <conditionalFormatting sqref="D13:F13">
    <cfRule type="cellIs" dxfId="4" priority="5" operator="equal">
      <formula>""</formula>
    </cfRule>
  </conditionalFormatting>
  <dataValidations count="1">
    <dataValidation allowBlank="1" showInputMessage="1" showErrorMessage="1" prompt="Izvor kredita poslovne banke i udjeli u financiranju prenose se iz tablice Struktura ulaganja." sqref="C44" xr:uid="{394FD54E-1B27-4B9A-AA17-3D119D4AD2A7}"/>
  </dataValidations>
  <pageMargins left="0.23622047244094491" right="0.23622047244094491" top="0.55118110236220474" bottom="0.55118110236220474" header="0.31496062992125984" footer="0.31496062992125984"/>
  <pageSetup paperSize="9" scale="96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D9FD05A-5BEF-499A-99DC-E763B21B0C84}">
          <x14:formula1>
            <xm:f>sifrarnik!$B$5:$B$6</xm:f>
          </x14:formula1>
          <xm:sqref>F13 E40</xm:sqref>
        </x14:dataValidation>
        <x14:dataValidation type="list" allowBlank="1" showInputMessage="1" showErrorMessage="1" xr:uid="{6B882BD9-77CD-44CA-8E52-D277EAC20402}">
          <x14:formula1>
            <xm:f>sifrarnik!$B$2:$B$3</xm:f>
          </x14:formula1>
          <xm:sqref>D13</xm:sqref>
        </x14:dataValidation>
        <x14:dataValidation type="list" allowBlank="1" showInputMessage="1" showErrorMessage="1" xr:uid="{D435CE69-1819-4F05-BF0B-CF92F21E39ED}">
          <x14:formula1>
            <xm:f>sifrarnik!$B$11:$B$13</xm:f>
          </x14:formula1>
          <xm:sqref>D14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53320-F678-44EF-8E58-B154928C1115}">
  <sheetPr>
    <tabColor theme="7" tint="0.79998168889431442"/>
  </sheetPr>
  <dimension ref="A1:Z91"/>
  <sheetViews>
    <sheetView showGridLines="0" workbookViewId="0"/>
  </sheetViews>
  <sheetFormatPr defaultColWidth="9.1796875" defaultRowHeight="11.5" x14ac:dyDescent="0.25"/>
  <cols>
    <col min="1" max="1" width="5" style="109" customWidth="1"/>
    <col min="2" max="2" width="35.7265625" style="1" customWidth="1"/>
    <col min="3" max="6" width="14.7265625" style="1" customWidth="1"/>
    <col min="7" max="7" width="7.7265625" style="1" customWidth="1"/>
    <col min="8" max="8" width="5" style="1" customWidth="1"/>
    <col min="9" max="10" width="9.1796875" style="14" customWidth="1"/>
    <col min="11" max="11" width="8.81640625" style="14" customWidth="1"/>
    <col min="12" max="20" width="9.1796875" style="14" customWidth="1"/>
    <col min="21" max="16384" width="9.1796875" style="1"/>
  </cols>
  <sheetData>
    <row r="1" spans="1:20" x14ac:dyDescent="0.25">
      <c r="C1" s="12"/>
      <c r="D1" s="12"/>
      <c r="E1" s="12"/>
    </row>
    <row r="2" spans="1:20" x14ac:dyDescent="0.25">
      <c r="C2" s="12"/>
      <c r="D2" s="12"/>
      <c r="E2" s="12"/>
    </row>
    <row r="3" spans="1:20" x14ac:dyDescent="0.25">
      <c r="C3" s="12"/>
      <c r="D3" s="12"/>
      <c r="E3" s="15"/>
      <c r="F3" s="15"/>
      <c r="G3" s="15"/>
    </row>
    <row r="4" spans="1:20" x14ac:dyDescent="0.25">
      <c r="C4" s="12"/>
      <c r="D4" s="12"/>
      <c r="E4" s="12"/>
    </row>
    <row r="5" spans="1:20" x14ac:dyDescent="0.25">
      <c r="B5" s="16" t="s">
        <v>109</v>
      </c>
      <c r="C5" s="12"/>
      <c r="D5" s="12"/>
      <c r="E5" s="12"/>
    </row>
    <row r="6" spans="1:20" x14ac:dyDescent="0.25">
      <c r="B6" s="14" t="s">
        <v>38</v>
      </c>
      <c r="C6" s="12"/>
      <c r="D6" s="12"/>
      <c r="E6" s="12"/>
    </row>
    <row r="7" spans="1:20" x14ac:dyDescent="0.25">
      <c r="B7" s="17"/>
      <c r="D7" s="12"/>
      <c r="E7" s="12"/>
    </row>
    <row r="8" spans="1:20" x14ac:dyDescent="0.25">
      <c r="B8" s="14" t="s">
        <v>37</v>
      </c>
      <c r="H8" s="14"/>
      <c r="T8" s="1"/>
    </row>
    <row r="9" spans="1:20" x14ac:dyDescent="0.25">
      <c r="B9" s="18"/>
      <c r="D9" s="12"/>
      <c r="E9" s="12"/>
    </row>
    <row r="10" spans="1:20" x14ac:dyDescent="0.25">
      <c r="A10" s="19"/>
      <c r="D10" s="20"/>
    </row>
    <row r="11" spans="1:20" x14ac:dyDescent="0.25">
      <c r="A11" s="19"/>
      <c r="B11" s="21" t="s">
        <v>62</v>
      </c>
      <c r="C11" s="23"/>
      <c r="D11" s="22"/>
      <c r="E11" s="23"/>
      <c r="F11" s="23"/>
      <c r="G11" s="23"/>
    </row>
    <row r="12" spans="1:20" x14ac:dyDescent="0.25">
      <c r="A12" s="19"/>
      <c r="D12" s="20"/>
    </row>
    <row r="13" spans="1:20" s="28" customFormat="1" x14ac:dyDescent="0.25">
      <c r="A13" s="24"/>
      <c r="B13" s="25" t="s">
        <v>29</v>
      </c>
      <c r="C13" s="26"/>
      <c r="D13" s="26" t="s">
        <v>28</v>
      </c>
      <c r="E13" s="17"/>
      <c r="F13" s="26" t="s">
        <v>4</v>
      </c>
      <c r="G13" s="17" t="s">
        <v>3</v>
      </c>
      <c r="H13" s="1"/>
      <c r="I13" s="14"/>
      <c r="J13" s="14"/>
      <c r="K13" s="27"/>
      <c r="L13" s="27"/>
      <c r="M13" s="27"/>
      <c r="N13" s="27"/>
      <c r="O13" s="27"/>
      <c r="P13" s="27"/>
      <c r="Q13" s="27"/>
      <c r="R13" s="27"/>
      <c r="S13" s="27"/>
      <c r="T13" s="27"/>
    </row>
    <row r="14" spans="1:20" ht="12.5" x14ac:dyDescent="0.25">
      <c r="B14" s="174" t="s">
        <v>27</v>
      </c>
      <c r="C14" s="174" t="s">
        <v>7</v>
      </c>
      <c r="D14" s="174" t="s">
        <v>20</v>
      </c>
      <c r="E14" s="174" t="s">
        <v>13</v>
      </c>
      <c r="F14" s="185" t="s">
        <v>8</v>
      </c>
      <c r="G14" s="233"/>
    </row>
    <row r="15" spans="1:20" x14ac:dyDescent="0.25">
      <c r="A15" s="29"/>
      <c r="B15" s="175"/>
      <c r="C15" s="175"/>
      <c r="D15" s="175"/>
      <c r="E15" s="175"/>
      <c r="F15" s="30" t="s">
        <v>1</v>
      </c>
      <c r="G15" s="30" t="s">
        <v>25</v>
      </c>
    </row>
    <row r="16" spans="1:20" x14ac:dyDescent="0.25">
      <c r="B16" s="31" t="s">
        <v>24</v>
      </c>
      <c r="C16" s="32">
        <f>SUM(C17:C28)</f>
        <v>0</v>
      </c>
      <c r="D16" s="32">
        <f>SUM(D17:D28)</f>
        <v>0</v>
      </c>
      <c r="E16" s="32">
        <f>SUM(E17:E28)</f>
        <v>0</v>
      </c>
      <c r="F16" s="32">
        <f>SUM(F17:F28)</f>
        <v>0</v>
      </c>
      <c r="G16" s="46">
        <f>IFERROR(F16/F35,0)</f>
        <v>0</v>
      </c>
    </row>
    <row r="17" spans="1:9" ht="12" x14ac:dyDescent="0.25">
      <c r="A17" s="24"/>
      <c r="B17" s="99"/>
      <c r="C17" s="35">
        <f t="shared" ref="C17:C34" si="0">SUM(D17:F17)</f>
        <v>0</v>
      </c>
      <c r="D17" s="36"/>
      <c r="E17" s="36"/>
      <c r="F17" s="36"/>
      <c r="G17" s="234" t="s">
        <v>21</v>
      </c>
      <c r="I17" s="39"/>
    </row>
    <row r="18" spans="1:9" ht="12" x14ac:dyDescent="0.25">
      <c r="B18" s="100"/>
      <c r="C18" s="35">
        <f t="shared" si="0"/>
        <v>0</v>
      </c>
      <c r="D18" s="36"/>
      <c r="E18" s="36"/>
      <c r="F18" s="36"/>
      <c r="G18" s="234" t="s">
        <v>21</v>
      </c>
      <c r="I18" s="39"/>
    </row>
    <row r="19" spans="1:9" ht="12" x14ac:dyDescent="0.25">
      <c r="A19" s="24"/>
      <c r="B19" s="100"/>
      <c r="C19" s="35">
        <f t="shared" si="0"/>
        <v>0</v>
      </c>
      <c r="D19" s="36"/>
      <c r="E19" s="36"/>
      <c r="F19" s="36"/>
      <c r="G19" s="234" t="s">
        <v>21</v>
      </c>
      <c r="I19" s="39"/>
    </row>
    <row r="20" spans="1:9" ht="12" x14ac:dyDescent="0.25">
      <c r="B20" s="100"/>
      <c r="C20" s="35">
        <f t="shared" si="0"/>
        <v>0</v>
      </c>
      <c r="D20" s="36"/>
      <c r="E20" s="36"/>
      <c r="F20" s="36"/>
      <c r="G20" s="234" t="s">
        <v>21</v>
      </c>
      <c r="I20" s="39"/>
    </row>
    <row r="21" spans="1:9" ht="12" x14ac:dyDescent="0.25">
      <c r="A21" s="24"/>
      <c r="B21" s="100"/>
      <c r="C21" s="35">
        <f t="shared" si="0"/>
        <v>0</v>
      </c>
      <c r="D21" s="36"/>
      <c r="E21" s="36"/>
      <c r="F21" s="36"/>
      <c r="G21" s="234" t="s">
        <v>21</v>
      </c>
      <c r="I21" s="39"/>
    </row>
    <row r="22" spans="1:9" ht="12" x14ac:dyDescent="0.25">
      <c r="B22" s="100"/>
      <c r="C22" s="35">
        <f t="shared" si="0"/>
        <v>0</v>
      </c>
      <c r="D22" s="36"/>
      <c r="E22" s="36"/>
      <c r="F22" s="36"/>
      <c r="G22" s="234" t="s">
        <v>21</v>
      </c>
      <c r="I22" s="39"/>
    </row>
    <row r="23" spans="1:9" ht="12" x14ac:dyDescent="0.25">
      <c r="A23" s="24"/>
      <c r="B23" s="100"/>
      <c r="C23" s="35">
        <f t="shared" si="0"/>
        <v>0</v>
      </c>
      <c r="D23" s="36"/>
      <c r="E23" s="36"/>
      <c r="F23" s="36"/>
      <c r="G23" s="234" t="s">
        <v>21</v>
      </c>
      <c r="I23" s="39"/>
    </row>
    <row r="24" spans="1:9" ht="12" x14ac:dyDescent="0.25">
      <c r="A24" s="24"/>
      <c r="B24" s="100"/>
      <c r="C24" s="35">
        <f t="shared" si="0"/>
        <v>0</v>
      </c>
      <c r="D24" s="36"/>
      <c r="E24" s="36"/>
      <c r="F24" s="36"/>
      <c r="G24" s="234" t="s">
        <v>21</v>
      </c>
      <c r="I24" s="39"/>
    </row>
    <row r="25" spans="1:9" ht="12" x14ac:dyDescent="0.25">
      <c r="A25" s="24"/>
      <c r="B25" s="100"/>
      <c r="C25" s="35">
        <f t="shared" si="0"/>
        <v>0</v>
      </c>
      <c r="D25" s="36"/>
      <c r="E25" s="36"/>
      <c r="F25" s="36"/>
      <c r="G25" s="234" t="s">
        <v>21</v>
      </c>
      <c r="I25" s="39"/>
    </row>
    <row r="26" spans="1:9" ht="12" x14ac:dyDescent="0.25">
      <c r="A26" s="24"/>
      <c r="B26" s="100"/>
      <c r="C26" s="35">
        <f t="shared" si="0"/>
        <v>0</v>
      </c>
      <c r="D26" s="36"/>
      <c r="E26" s="36"/>
      <c r="F26" s="36"/>
      <c r="G26" s="234" t="s">
        <v>21</v>
      </c>
      <c r="I26" s="39"/>
    </row>
    <row r="27" spans="1:9" ht="12" x14ac:dyDescent="0.25">
      <c r="A27" s="24"/>
      <c r="B27" s="98"/>
      <c r="C27" s="35">
        <f t="shared" si="0"/>
        <v>0</v>
      </c>
      <c r="D27" s="36"/>
      <c r="E27" s="36"/>
      <c r="F27" s="36"/>
      <c r="G27" s="234" t="s">
        <v>21</v>
      </c>
      <c r="I27" s="39"/>
    </row>
    <row r="28" spans="1:9" ht="12" x14ac:dyDescent="0.25">
      <c r="A28" s="24"/>
      <c r="B28" s="98"/>
      <c r="C28" s="35">
        <f t="shared" si="0"/>
        <v>0</v>
      </c>
      <c r="D28" s="36"/>
      <c r="E28" s="36"/>
      <c r="F28" s="36"/>
      <c r="G28" s="234"/>
      <c r="I28" s="39"/>
    </row>
    <row r="29" spans="1:9" ht="12" x14ac:dyDescent="0.25">
      <c r="A29" s="41"/>
      <c r="B29" s="31" t="s">
        <v>23</v>
      </c>
      <c r="C29" s="32">
        <f>SUM(C30:C34)</f>
        <v>0</v>
      </c>
      <c r="D29" s="32">
        <f>SUM(D30:D34)</f>
        <v>0</v>
      </c>
      <c r="E29" s="32">
        <f>SUM(E30:E34)</f>
        <v>0</v>
      </c>
      <c r="F29" s="32">
        <f>SUM(F30:F34)</f>
        <v>0</v>
      </c>
      <c r="G29" s="235">
        <f>IFERROR(F29/F35,0)</f>
        <v>0</v>
      </c>
      <c r="I29" s="39"/>
    </row>
    <row r="30" spans="1:9" ht="12" x14ac:dyDescent="0.25">
      <c r="A30" s="41"/>
      <c r="B30" s="110"/>
      <c r="C30" s="35">
        <f t="shared" si="0"/>
        <v>0</v>
      </c>
      <c r="D30" s="43"/>
      <c r="E30" s="43"/>
      <c r="F30" s="43"/>
      <c r="G30" s="236" t="s">
        <v>21</v>
      </c>
      <c r="I30" s="39"/>
    </row>
    <row r="31" spans="1:9" ht="12" x14ac:dyDescent="0.25">
      <c r="A31" s="41"/>
      <c r="B31" s="100"/>
      <c r="C31" s="35">
        <f t="shared" si="0"/>
        <v>0</v>
      </c>
      <c r="D31" s="43"/>
      <c r="E31" s="43"/>
      <c r="F31" s="43"/>
      <c r="G31" s="235" t="s">
        <v>21</v>
      </c>
      <c r="I31" s="39"/>
    </row>
    <row r="32" spans="1:9" ht="12" x14ac:dyDescent="0.25">
      <c r="A32" s="41"/>
      <c r="B32" s="100"/>
      <c r="C32" s="35">
        <f t="shared" si="0"/>
        <v>0</v>
      </c>
      <c r="D32" s="43"/>
      <c r="E32" s="43"/>
      <c r="F32" s="43"/>
      <c r="G32" s="235" t="s">
        <v>21</v>
      </c>
      <c r="I32" s="39"/>
    </row>
    <row r="33" spans="1:26" ht="12" x14ac:dyDescent="0.25">
      <c r="A33" s="41"/>
      <c r="B33" s="100"/>
      <c r="C33" s="35">
        <f t="shared" si="0"/>
        <v>0</v>
      </c>
      <c r="D33" s="43"/>
      <c r="E33" s="43"/>
      <c r="F33" s="43"/>
      <c r="G33" s="235" t="s">
        <v>21</v>
      </c>
      <c r="I33" s="39"/>
    </row>
    <row r="34" spans="1:26" x14ac:dyDescent="0.25">
      <c r="B34" s="100"/>
      <c r="C34" s="35">
        <f t="shared" si="0"/>
        <v>0</v>
      </c>
      <c r="D34" s="43"/>
      <c r="E34" s="43"/>
      <c r="F34" s="43"/>
      <c r="G34" s="234" t="s">
        <v>21</v>
      </c>
    </row>
    <row r="35" spans="1:26" x14ac:dyDescent="0.25">
      <c r="A35" s="41"/>
      <c r="B35" s="31" t="s">
        <v>7</v>
      </c>
      <c r="C35" s="32">
        <f>+C16+C29</f>
        <v>0</v>
      </c>
      <c r="D35" s="32">
        <f>+D16+D29</f>
        <v>0</v>
      </c>
      <c r="E35" s="32">
        <f>+E16+E29</f>
        <v>0</v>
      </c>
      <c r="F35" s="32">
        <f>+F16+F29</f>
        <v>0</v>
      </c>
      <c r="G35" s="46">
        <v>1</v>
      </c>
    </row>
    <row r="36" spans="1:26" x14ac:dyDescent="0.25">
      <c r="B36" s="31" t="s">
        <v>22</v>
      </c>
      <c r="C36" s="46">
        <v>1</v>
      </c>
      <c r="D36" s="46">
        <f>IFERROR(D35/$C$35,0)</f>
        <v>0</v>
      </c>
      <c r="E36" s="46">
        <f>IFERROR(E35/$C$35,0)</f>
        <v>0</v>
      </c>
      <c r="F36" s="46">
        <f>IFERROR(F35/$C$35,0)</f>
        <v>0</v>
      </c>
      <c r="G36" s="46" t="s">
        <v>21</v>
      </c>
    </row>
    <row r="37" spans="1:26" ht="23" x14ac:dyDescent="0.25">
      <c r="B37" s="163" t="s">
        <v>107</v>
      </c>
      <c r="C37" s="164"/>
      <c r="D37" s="165"/>
      <c r="E37" s="165"/>
      <c r="F37" s="165"/>
      <c r="G37" s="165"/>
    </row>
    <row r="38" spans="1:26" x14ac:dyDescent="0.25">
      <c r="B38" s="166" t="s">
        <v>108</v>
      </c>
      <c r="C38" s="164"/>
      <c r="D38" s="165"/>
      <c r="E38" s="165"/>
      <c r="F38" s="165"/>
      <c r="G38" s="165"/>
    </row>
    <row r="39" spans="1:26" x14ac:dyDescent="0.25">
      <c r="A39" s="41"/>
    </row>
    <row r="40" spans="1:26" x14ac:dyDescent="0.25">
      <c r="B40" s="111" t="s">
        <v>20</v>
      </c>
      <c r="C40" s="62"/>
      <c r="D40" s="62"/>
      <c r="E40" s="123"/>
      <c r="F40" s="112">
        <f>SUM(F41:F46)</f>
        <v>0</v>
      </c>
    </row>
    <row r="41" spans="1:26" s="28" customFormat="1" x14ac:dyDescent="0.25">
      <c r="A41" s="109"/>
      <c r="B41" s="82" t="s">
        <v>19</v>
      </c>
      <c r="C41" s="62"/>
      <c r="D41" s="62"/>
      <c r="E41" s="123"/>
      <c r="F41" s="113"/>
      <c r="G41" s="1"/>
      <c r="H41" s="50"/>
      <c r="I41" s="48"/>
      <c r="J41" s="48"/>
      <c r="K41" s="14"/>
      <c r="L41" s="14"/>
      <c r="M41" s="48"/>
      <c r="N41" s="48"/>
      <c r="O41" s="67"/>
      <c r="P41" s="114"/>
      <c r="Q41" s="114"/>
      <c r="R41" s="114"/>
      <c r="S41" s="114"/>
      <c r="T41" s="114"/>
      <c r="U41" s="115"/>
      <c r="V41" s="115"/>
      <c r="W41" s="115"/>
      <c r="X41" s="115"/>
      <c r="Y41" s="115"/>
      <c r="Z41" s="115"/>
    </row>
    <row r="42" spans="1:26" s="28" customFormat="1" x14ac:dyDescent="0.25">
      <c r="A42" s="109"/>
      <c r="B42" s="82" t="s">
        <v>18</v>
      </c>
      <c r="C42" s="62"/>
      <c r="D42" s="62"/>
      <c r="E42" s="123"/>
      <c r="F42" s="113"/>
      <c r="G42" s="1"/>
      <c r="I42" s="14"/>
      <c r="J42" s="14"/>
      <c r="K42" s="14"/>
      <c r="L42" s="14"/>
      <c r="M42" s="48"/>
      <c r="N42" s="48"/>
      <c r="O42" s="49"/>
      <c r="P42" s="27"/>
      <c r="Q42" s="27"/>
      <c r="R42" s="27"/>
      <c r="S42" s="27"/>
      <c r="T42" s="27"/>
    </row>
    <row r="43" spans="1:26" s="28" customFormat="1" x14ac:dyDescent="0.25">
      <c r="A43" s="109"/>
      <c r="B43" s="82" t="s">
        <v>17</v>
      </c>
      <c r="C43" s="62"/>
      <c r="D43" s="62"/>
      <c r="E43" s="123"/>
      <c r="F43" s="113"/>
      <c r="G43" s="1"/>
      <c r="H43" s="50"/>
      <c r="I43" s="48"/>
      <c r="J43" s="48"/>
      <c r="K43" s="14"/>
      <c r="L43" s="14"/>
      <c r="M43" s="48"/>
      <c r="N43" s="48"/>
      <c r="O43" s="67"/>
      <c r="P43" s="27"/>
      <c r="Q43" s="27"/>
      <c r="R43" s="27"/>
      <c r="S43" s="27"/>
      <c r="T43" s="27"/>
    </row>
    <row r="44" spans="1:26" s="28" customFormat="1" ht="12" x14ac:dyDescent="0.25">
      <c r="A44" s="109"/>
      <c r="B44" s="82" t="s">
        <v>16</v>
      </c>
      <c r="C44" s="62"/>
      <c r="D44" s="62"/>
      <c r="E44" s="123"/>
      <c r="F44" s="113"/>
      <c r="G44" s="1"/>
      <c r="H44" s="50"/>
      <c r="I44" s="48"/>
      <c r="J44" s="51"/>
      <c r="K44" s="109"/>
      <c r="L44" s="109"/>
      <c r="M44" s="109"/>
      <c r="N44" s="109"/>
      <c r="O44" s="109"/>
      <c r="P44" s="109"/>
      <c r="Q44" s="109"/>
      <c r="R44" s="109"/>
      <c r="S44" s="109"/>
      <c r="T44" s="27"/>
    </row>
    <row r="45" spans="1:26" s="28" customFormat="1" x14ac:dyDescent="0.25">
      <c r="A45" s="109"/>
      <c r="B45" s="82" t="s">
        <v>15</v>
      </c>
      <c r="C45" s="62"/>
      <c r="D45" s="62"/>
      <c r="E45" s="123"/>
      <c r="F45" s="113"/>
      <c r="G45" s="1"/>
      <c r="H45" s="50"/>
      <c r="I45" s="48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27"/>
    </row>
    <row r="46" spans="1:26" s="28" customFormat="1" x14ac:dyDescent="0.25">
      <c r="A46" s="109"/>
      <c r="B46" s="82" t="s">
        <v>14</v>
      </c>
      <c r="C46" s="62"/>
      <c r="D46" s="62"/>
      <c r="E46" s="123"/>
      <c r="F46" s="113"/>
      <c r="G46" s="1"/>
      <c r="H46" s="50"/>
      <c r="I46" s="48"/>
      <c r="J46" s="48"/>
      <c r="K46" s="48"/>
      <c r="L46" s="48"/>
      <c r="M46" s="48"/>
      <c r="N46" s="48"/>
      <c r="O46" s="67"/>
      <c r="P46" s="27"/>
      <c r="Q46" s="27"/>
      <c r="R46" s="27"/>
      <c r="S46" s="27"/>
      <c r="T46" s="27"/>
    </row>
    <row r="47" spans="1:26" s="28" customFormat="1" x14ac:dyDescent="0.25">
      <c r="A47" s="109"/>
      <c r="B47" s="111" t="s">
        <v>13</v>
      </c>
      <c r="C47" s="62"/>
      <c r="D47" s="62"/>
      <c r="E47" s="123"/>
      <c r="F47" s="112">
        <f>SUM(F48:F52)</f>
        <v>0</v>
      </c>
      <c r="G47" s="1"/>
      <c r="H47" s="50"/>
      <c r="I47" s="48"/>
      <c r="J47" s="48"/>
      <c r="K47" s="48"/>
      <c r="L47" s="48"/>
      <c r="M47" s="48"/>
      <c r="N47" s="48"/>
      <c r="O47" s="67"/>
      <c r="P47" s="27"/>
      <c r="Q47" s="27"/>
      <c r="R47" s="27"/>
      <c r="S47" s="27"/>
      <c r="T47" s="27"/>
    </row>
    <row r="48" spans="1:26" s="28" customFormat="1" x14ac:dyDescent="0.25">
      <c r="A48" s="109"/>
      <c r="B48" s="82" t="s">
        <v>80</v>
      </c>
      <c r="C48" s="53"/>
      <c r="D48" s="52" t="s">
        <v>12</v>
      </c>
      <c r="E48" s="53"/>
      <c r="F48" s="113"/>
      <c r="G48" s="1"/>
      <c r="H48" s="48"/>
      <c r="I48" s="48"/>
      <c r="J48" s="48"/>
      <c r="K48" s="48"/>
      <c r="L48" s="48"/>
      <c r="M48" s="48"/>
      <c r="N48" s="67"/>
      <c r="O48" s="27"/>
      <c r="P48" s="27"/>
      <c r="Q48" s="27"/>
      <c r="R48" s="27"/>
      <c r="S48" s="27"/>
    </row>
    <row r="49" spans="1:20" s="28" customFormat="1" x14ac:dyDescent="0.25">
      <c r="A49" s="109"/>
      <c r="B49" s="82" t="s">
        <v>11</v>
      </c>
      <c r="C49" s="62"/>
      <c r="D49" s="62"/>
      <c r="E49" s="123"/>
      <c r="F49" s="113"/>
      <c r="G49" s="1"/>
      <c r="H49" s="50"/>
      <c r="I49" s="48"/>
      <c r="J49" s="48"/>
      <c r="K49" s="48"/>
      <c r="L49" s="48"/>
      <c r="M49" s="48"/>
      <c r="N49" s="48"/>
      <c r="O49" s="67"/>
      <c r="P49" s="27"/>
      <c r="Q49" s="27"/>
      <c r="R49" s="27"/>
      <c r="S49" s="27"/>
      <c r="T49" s="27"/>
    </row>
    <row r="50" spans="1:20" s="28" customFormat="1" x14ac:dyDescent="0.25">
      <c r="A50" s="109"/>
      <c r="B50" s="82" t="s">
        <v>10</v>
      </c>
      <c r="C50" s="62"/>
      <c r="D50" s="62"/>
      <c r="E50" s="123"/>
      <c r="F50" s="113"/>
      <c r="G50" s="1"/>
      <c r="H50" s="50"/>
      <c r="I50" s="48"/>
      <c r="J50" s="48"/>
      <c r="K50" s="48"/>
      <c r="L50" s="48"/>
      <c r="M50" s="48"/>
      <c r="N50" s="48"/>
      <c r="O50" s="67"/>
      <c r="P50" s="27"/>
      <c r="Q50" s="27"/>
      <c r="R50" s="27"/>
      <c r="S50" s="27"/>
      <c r="T50" s="27"/>
    </row>
    <row r="51" spans="1:20" s="28" customFormat="1" ht="12.5" x14ac:dyDescent="0.25">
      <c r="A51" s="109"/>
      <c r="B51" s="54" t="s">
        <v>9</v>
      </c>
      <c r="C51" s="171"/>
      <c r="D51" s="172"/>
      <c r="E51" s="173"/>
      <c r="F51" s="113"/>
      <c r="G51" s="1"/>
      <c r="H51" s="50"/>
      <c r="I51" s="48"/>
      <c r="J51" s="48"/>
      <c r="K51" s="48"/>
      <c r="L51" s="48"/>
      <c r="M51" s="48"/>
      <c r="N51" s="48"/>
      <c r="O51" s="67"/>
      <c r="P51" s="27"/>
      <c r="Q51" s="27"/>
      <c r="R51" s="27"/>
      <c r="S51" s="27"/>
      <c r="T51" s="27"/>
    </row>
    <row r="52" spans="1:20" s="28" customFormat="1" ht="12.5" x14ac:dyDescent="0.25">
      <c r="A52" s="109"/>
      <c r="B52" s="54" t="s">
        <v>9</v>
      </c>
      <c r="C52" s="171"/>
      <c r="D52" s="172"/>
      <c r="E52" s="173"/>
      <c r="F52" s="113"/>
      <c r="G52" s="1"/>
      <c r="H52" s="50"/>
      <c r="I52" s="48"/>
      <c r="J52" s="48"/>
      <c r="K52" s="48"/>
      <c r="L52" s="48"/>
      <c r="M52" s="48"/>
      <c r="N52" s="48"/>
      <c r="O52" s="67"/>
      <c r="P52" s="27"/>
      <c r="Q52" s="27"/>
      <c r="R52" s="27"/>
      <c r="S52" s="27"/>
      <c r="T52" s="27"/>
    </row>
    <row r="53" spans="1:20" s="28" customFormat="1" x14ac:dyDescent="0.25">
      <c r="A53" s="109"/>
      <c r="B53" s="116" t="s">
        <v>8</v>
      </c>
      <c r="C53" s="62"/>
      <c r="D53" s="62"/>
      <c r="E53" s="123"/>
      <c r="F53" s="117">
        <f>F35</f>
        <v>0</v>
      </c>
      <c r="G53" s="1"/>
      <c r="H53" s="50"/>
      <c r="I53" s="48"/>
      <c r="J53" s="48"/>
      <c r="K53" s="48"/>
      <c r="L53" s="48"/>
      <c r="M53" s="48"/>
      <c r="N53" s="48"/>
      <c r="O53" s="67"/>
      <c r="P53" s="27"/>
      <c r="Q53" s="27"/>
      <c r="R53" s="27"/>
      <c r="S53" s="27"/>
      <c r="T53" s="27"/>
    </row>
    <row r="54" spans="1:20" s="28" customFormat="1" x14ac:dyDescent="0.25">
      <c r="A54" s="109"/>
      <c r="B54" s="116" t="s">
        <v>7</v>
      </c>
      <c r="C54" s="62"/>
      <c r="D54" s="62"/>
      <c r="E54" s="123"/>
      <c r="F54" s="117">
        <f>+F40+F47+F53</f>
        <v>0</v>
      </c>
      <c r="G54" s="1"/>
      <c r="H54" s="50"/>
      <c r="I54" s="48"/>
      <c r="J54" s="48"/>
      <c r="K54" s="48"/>
      <c r="L54" s="48"/>
      <c r="M54" s="48"/>
      <c r="N54" s="48"/>
      <c r="O54" s="67"/>
      <c r="P54" s="27"/>
      <c r="Q54" s="27"/>
      <c r="R54" s="27"/>
      <c r="S54" s="27"/>
      <c r="T54" s="27"/>
    </row>
    <row r="55" spans="1:20" s="28" customFormat="1" x14ac:dyDescent="0.25">
      <c r="A55" s="109"/>
      <c r="B55" s="118" t="s">
        <v>59</v>
      </c>
      <c r="C55" s="119"/>
      <c r="D55" s="119"/>
      <c r="E55" s="119"/>
      <c r="F55" s="120"/>
      <c r="G55" s="55"/>
      <c r="H55" s="50"/>
      <c r="I55" s="48"/>
      <c r="J55" s="48"/>
      <c r="K55" s="48"/>
      <c r="L55" s="48"/>
      <c r="M55" s="48"/>
      <c r="N55" s="48"/>
      <c r="O55" s="67"/>
      <c r="P55" s="27"/>
      <c r="Q55" s="27"/>
      <c r="R55" s="27"/>
      <c r="S55" s="27"/>
      <c r="T55" s="27"/>
    </row>
    <row r="56" spans="1:20" s="28" customFormat="1" x14ac:dyDescent="0.25">
      <c r="A56" s="109"/>
      <c r="B56" s="121" t="s">
        <v>58</v>
      </c>
      <c r="C56" s="124"/>
      <c r="D56" s="124"/>
      <c r="E56" s="125"/>
      <c r="F56" s="36"/>
      <c r="G56" s="55"/>
      <c r="H56" s="50"/>
      <c r="I56" s="48"/>
      <c r="J56" s="48"/>
      <c r="K56" s="48"/>
      <c r="L56" s="48"/>
      <c r="M56" s="48"/>
      <c r="N56" s="48"/>
      <c r="O56" s="67"/>
      <c r="P56" s="27"/>
      <c r="Q56" s="27"/>
      <c r="R56" s="27"/>
      <c r="S56" s="27"/>
      <c r="T56" s="27"/>
    </row>
    <row r="57" spans="1:20" s="28" customFormat="1" x14ac:dyDescent="0.25">
      <c r="A57" s="109"/>
      <c r="B57" s="121" t="s">
        <v>67</v>
      </c>
      <c r="C57" s="124"/>
      <c r="D57" s="124"/>
      <c r="E57" s="125"/>
      <c r="F57" s="36"/>
      <c r="G57" s="1"/>
      <c r="H57" s="50"/>
      <c r="I57" s="48"/>
      <c r="J57" s="48"/>
      <c r="K57" s="48"/>
      <c r="L57" s="48"/>
      <c r="M57" s="48"/>
      <c r="N57" s="48"/>
      <c r="O57" s="67"/>
      <c r="P57" s="27"/>
      <c r="Q57" s="27"/>
      <c r="R57" s="27"/>
      <c r="S57" s="27"/>
      <c r="T57" s="27"/>
    </row>
    <row r="59" spans="1:20" x14ac:dyDescent="0.25">
      <c r="B59" s="25" t="s">
        <v>6</v>
      </c>
    </row>
    <row r="60" spans="1:20" ht="11.5" customHeight="1" x14ac:dyDescent="0.25">
      <c r="B60" s="222"/>
      <c r="C60" s="223"/>
      <c r="D60" s="223"/>
      <c r="E60" s="223"/>
      <c r="F60" s="223"/>
      <c r="G60" s="224"/>
    </row>
    <row r="61" spans="1:20" ht="11.5" customHeight="1" x14ac:dyDescent="0.25">
      <c r="B61" s="225"/>
      <c r="C61" s="226"/>
      <c r="D61" s="226"/>
      <c r="E61" s="226"/>
      <c r="F61" s="226"/>
      <c r="G61" s="227"/>
    </row>
    <row r="62" spans="1:20" ht="11.5" customHeight="1" x14ac:dyDescent="0.25">
      <c r="B62" s="225"/>
      <c r="C62" s="226"/>
      <c r="D62" s="226"/>
      <c r="E62" s="226"/>
      <c r="F62" s="226"/>
      <c r="G62" s="227"/>
    </row>
    <row r="63" spans="1:20" ht="11.5" customHeight="1" x14ac:dyDescent="0.25">
      <c r="B63" s="225"/>
      <c r="C63" s="226"/>
      <c r="D63" s="226"/>
      <c r="E63" s="226"/>
      <c r="F63" s="226"/>
      <c r="G63" s="227"/>
    </row>
    <row r="64" spans="1:20" ht="11.5" customHeight="1" x14ac:dyDescent="0.25">
      <c r="B64" s="225"/>
      <c r="C64" s="226"/>
      <c r="D64" s="226"/>
      <c r="E64" s="226"/>
      <c r="F64" s="226"/>
      <c r="G64" s="227"/>
    </row>
    <row r="65" spans="2:7" ht="11.5" customHeight="1" x14ac:dyDescent="0.25">
      <c r="B65" s="225"/>
      <c r="C65" s="226"/>
      <c r="D65" s="226"/>
      <c r="E65" s="226"/>
      <c r="F65" s="226"/>
      <c r="G65" s="227"/>
    </row>
    <row r="66" spans="2:7" ht="11.5" customHeight="1" x14ac:dyDescent="0.25">
      <c r="B66" s="228"/>
      <c r="C66" s="229"/>
      <c r="D66" s="229"/>
      <c r="E66" s="229"/>
      <c r="F66" s="229"/>
      <c r="G66" s="230"/>
    </row>
    <row r="67" spans="2:7" ht="11.5" customHeight="1" x14ac:dyDescent="0.25">
      <c r="B67" s="231" t="s">
        <v>60</v>
      </c>
      <c r="C67" s="231"/>
      <c r="D67" s="231"/>
      <c r="E67" s="231"/>
      <c r="F67" s="231"/>
      <c r="G67" s="231"/>
    </row>
    <row r="68" spans="2:7" ht="11.5" customHeight="1" x14ac:dyDescent="0.25">
      <c r="B68" s="232"/>
      <c r="C68" s="232"/>
      <c r="D68" s="232"/>
      <c r="E68" s="232"/>
      <c r="F68" s="232"/>
      <c r="G68" s="232"/>
    </row>
    <row r="69" spans="2:7" ht="11.5" customHeight="1" x14ac:dyDescent="0.25">
      <c r="B69" s="232"/>
      <c r="C69" s="232"/>
      <c r="D69" s="232"/>
      <c r="E69" s="232"/>
      <c r="F69" s="232"/>
      <c r="G69" s="232"/>
    </row>
    <row r="70" spans="2:7" ht="11.5" customHeight="1" x14ac:dyDescent="0.25">
      <c r="B70" s="232"/>
      <c r="C70" s="232"/>
      <c r="D70" s="232"/>
      <c r="E70" s="232"/>
      <c r="F70" s="232"/>
      <c r="G70" s="232"/>
    </row>
    <row r="71" spans="2:7" ht="15" customHeight="1" x14ac:dyDescent="0.25">
      <c r="B71" s="232"/>
      <c r="C71" s="232"/>
      <c r="D71" s="232"/>
      <c r="E71" s="232"/>
      <c r="F71" s="232"/>
      <c r="G71" s="232"/>
    </row>
    <row r="72" spans="2:7" x14ac:dyDescent="0.25">
      <c r="B72" s="153"/>
      <c r="C72" s="89"/>
      <c r="D72" s="89"/>
      <c r="E72" s="89"/>
      <c r="F72" s="89"/>
      <c r="G72" s="89"/>
    </row>
    <row r="73" spans="2:7" x14ac:dyDescent="0.25">
      <c r="B73" s="25" t="s">
        <v>5</v>
      </c>
    </row>
    <row r="74" spans="2:7" x14ac:dyDescent="0.25">
      <c r="C74" s="17" t="s">
        <v>3</v>
      </c>
    </row>
    <row r="75" spans="2:7" x14ac:dyDescent="0.25">
      <c r="B75" s="83" t="s">
        <v>2</v>
      </c>
      <c r="C75" s="30" t="s">
        <v>1</v>
      </c>
    </row>
    <row r="76" spans="2:7" x14ac:dyDescent="0.25">
      <c r="B76" s="151"/>
      <c r="C76" s="152"/>
    </row>
    <row r="77" spans="2:7" x14ac:dyDescent="0.25">
      <c r="B77" s="122"/>
      <c r="C77" s="43"/>
    </row>
    <row r="78" spans="2:7" x14ac:dyDescent="0.25">
      <c r="B78" s="122"/>
      <c r="C78" s="43"/>
    </row>
    <row r="79" spans="2:7" x14ac:dyDescent="0.25">
      <c r="B79" s="122"/>
      <c r="C79" s="43"/>
    </row>
    <row r="80" spans="2:7" x14ac:dyDescent="0.25">
      <c r="B80" s="122"/>
      <c r="C80" s="43"/>
    </row>
    <row r="81" spans="2:3" x14ac:dyDescent="0.25">
      <c r="B81" s="122"/>
      <c r="C81" s="43"/>
    </row>
    <row r="82" spans="2:3" x14ac:dyDescent="0.25">
      <c r="B82" s="122"/>
      <c r="C82" s="43"/>
    </row>
    <row r="83" spans="2:3" x14ac:dyDescent="0.25">
      <c r="B83" s="122"/>
      <c r="C83" s="43"/>
    </row>
    <row r="84" spans="2:3" x14ac:dyDescent="0.25">
      <c r="B84" s="122"/>
      <c r="C84" s="43"/>
    </row>
    <row r="85" spans="2:3" x14ac:dyDescent="0.25">
      <c r="B85" s="122"/>
      <c r="C85" s="43"/>
    </row>
    <row r="86" spans="2:3" x14ac:dyDescent="0.25">
      <c r="B86" s="122"/>
      <c r="C86" s="43"/>
    </row>
    <row r="87" spans="2:3" x14ac:dyDescent="0.25">
      <c r="B87" s="122"/>
      <c r="C87" s="43"/>
    </row>
    <row r="88" spans="2:3" x14ac:dyDescent="0.25">
      <c r="B88" s="122"/>
      <c r="C88" s="43"/>
    </row>
    <row r="89" spans="2:3" x14ac:dyDescent="0.25">
      <c r="B89" s="122"/>
      <c r="C89" s="43"/>
    </row>
    <row r="90" spans="2:3" x14ac:dyDescent="0.25">
      <c r="B90" s="122"/>
      <c r="C90" s="43"/>
    </row>
    <row r="91" spans="2:3" x14ac:dyDescent="0.25">
      <c r="B91" s="108" t="s">
        <v>0</v>
      </c>
      <c r="C91" s="32">
        <f>SUM(C76:C90)</f>
        <v>0</v>
      </c>
    </row>
  </sheetData>
  <mergeCells count="8">
    <mergeCell ref="C51:E51"/>
    <mergeCell ref="C52:E52"/>
    <mergeCell ref="B14:B15"/>
    <mergeCell ref="C14:C15"/>
    <mergeCell ref="D14:D15"/>
    <mergeCell ref="E14:E15"/>
    <mergeCell ref="F14:G14"/>
    <mergeCell ref="B67:G71"/>
  </mergeCells>
  <conditionalFormatting sqref="B7">
    <cfRule type="cellIs" dxfId="3" priority="3" operator="equal">
      <formula>""</formula>
    </cfRule>
  </conditionalFormatting>
  <conditionalFormatting sqref="B9">
    <cfRule type="cellIs" dxfId="2" priority="2" operator="equal">
      <formula>""</formula>
    </cfRule>
  </conditionalFormatting>
  <conditionalFormatting sqref="C74">
    <cfRule type="cellIs" dxfId="1" priority="1" operator="equal">
      <formula>""</formula>
    </cfRule>
  </conditionalFormatting>
  <conditionalFormatting sqref="E13:G13">
    <cfRule type="cellIs" dxfId="0" priority="4" operator="equal">
      <formula>""</formula>
    </cfRule>
  </conditionalFormatting>
  <dataValidations xWindow="570" yWindow="738" count="2">
    <dataValidation allowBlank="1" showInputMessage="1" showErrorMessage="1" promptTitle="Obrtna sredstva" prompt="PRIVATNI SEKTOR unosi svaku kategoriju ulaganja u obrtna sredstva  (npr. troškovi radne snage, podmirivanje obveza prema dobavljačima, nabava sirovine i sl.)_x000a_JLPRS - unose samo ukupni iznos ulaganja u osnovna sredstva" sqref="B29" xr:uid="{1558748F-2EB0-4948-8D77-87C27FCD3F18}"/>
    <dataValidation allowBlank="1" showInputMessage="1" showErrorMessage="1" prompt="Navesti stavke ulaganja za osnovna sredstva (npr. osnivačka ulaganja, zemljište, nasad, građevinski objekti, oprema i uređaji i sl.)" sqref="B17" xr:uid="{0A4B6715-6A1A-4EC0-8370-49791C3EC4C0}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xWindow="570" yWindow="738" count="5">
        <x14:dataValidation type="list" allowBlank="1" showInputMessage="1" showErrorMessage="1" xr:uid="{7C70416F-3C8C-4417-B566-D2BA08097A73}">
          <x14:formula1>
            <xm:f>Šifrarnik!$B$3:$B$11</xm:f>
          </x14:formula1>
          <xm:sqref>B31:B34</xm:sqref>
        </x14:dataValidation>
        <x14:dataValidation type="list" allowBlank="1" showInputMessage="1" showErrorMessage="1" promptTitle="Obrtna sredstva" prompt="PRIVATNI SEKTOR unosi svaku kategoriju ulaganja u obrtna sredstva (npr. troškovi radne snage, podmirivanje obveza prema dobavljačima, nabava sirovine i sl.)_x000a_JLPRS - unose samo ukupni iznos ulaganja u osnovna sredstva" xr:uid="{5E04A89E-E9F3-4AB0-8A6C-166A97B2949B}">
          <x14:formula1>
            <xm:f>Šifrarnik!$B$3:$B$11</xm:f>
          </x14:formula1>
          <xm:sqref>B30</xm:sqref>
        </x14:dataValidation>
        <x14:dataValidation type="list" allowBlank="1" showInputMessage="1" showErrorMessage="1" xr:uid="{A86FE176-CE55-43A3-8A0B-8DC0B3BF9355}">
          <x14:formula1>
            <xm:f>sifrarnik!$B$8:$B$9</xm:f>
          </x14:formula1>
          <xm:sqref>C48</xm:sqref>
        </x14:dataValidation>
        <x14:dataValidation type="list" allowBlank="1" showInputMessage="1" showErrorMessage="1" xr:uid="{7642BAD1-D2CF-46E2-A0F6-CA2DC3B5626E}">
          <x14:formula1>
            <xm:f>sifrarnik!$B$5:$B$6</xm:f>
          </x14:formula1>
          <xm:sqref>G13 C74</xm:sqref>
        </x14:dataValidation>
        <x14:dataValidation type="list" allowBlank="1" showInputMessage="1" showErrorMessage="1" prompt="HBOR može razmotriti finan. s PDV-om ako posl. subjekt isporučuje dobra/obavlja usluge izuzete od PDV-a ili ne posluje u sustavu PDV-a, osim za kredite (subvencije) iz sredstava NPOO-a. " xr:uid="{C732FD13-AE9A-4C5B-BC1C-B5A65C13C6BC}">
          <x14:formula1>
            <xm:f>sifrarnik!$B$2:$B$3</xm:f>
          </x14:formula1>
          <xm:sqref>E13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DF0D2-0A8B-4A17-8871-AC41CF6DC707}">
  <dimension ref="B2:B14"/>
  <sheetViews>
    <sheetView workbookViewId="0">
      <selection activeCell="C13" sqref="C13"/>
    </sheetView>
  </sheetViews>
  <sheetFormatPr defaultRowHeight="12.5" x14ac:dyDescent="0.25"/>
  <cols>
    <col min="2" max="2" width="57.08984375" customWidth="1"/>
  </cols>
  <sheetData>
    <row r="2" spans="2:2" x14ac:dyDescent="0.25">
      <c r="B2" s="157" t="s">
        <v>95</v>
      </c>
    </row>
    <row r="3" spans="2:2" x14ac:dyDescent="0.25">
      <c r="B3" s="156" t="s">
        <v>98</v>
      </c>
    </row>
    <row r="4" spans="2:2" x14ac:dyDescent="0.25">
      <c r="B4" s="156" t="s">
        <v>96</v>
      </c>
    </row>
    <row r="5" spans="2:2" x14ac:dyDescent="0.25">
      <c r="B5" s="156" t="s">
        <v>92</v>
      </c>
    </row>
    <row r="6" spans="2:2" x14ac:dyDescent="0.25">
      <c r="B6" s="156" t="s">
        <v>97</v>
      </c>
    </row>
    <row r="7" spans="2:2" x14ac:dyDescent="0.25">
      <c r="B7" s="156" t="s">
        <v>99</v>
      </c>
    </row>
    <row r="8" spans="2:2" x14ac:dyDescent="0.25">
      <c r="B8" s="156" t="s">
        <v>101</v>
      </c>
    </row>
    <row r="9" spans="2:2" x14ac:dyDescent="0.25">
      <c r="B9" s="156" t="s">
        <v>94</v>
      </c>
    </row>
    <row r="10" spans="2:2" ht="23" x14ac:dyDescent="0.25">
      <c r="B10" s="156" t="s">
        <v>106</v>
      </c>
    </row>
    <row r="11" spans="2:2" ht="24" customHeight="1" x14ac:dyDescent="0.25">
      <c r="B11" s="156"/>
    </row>
    <row r="14" spans="2:2" x14ac:dyDescent="0.25">
      <c r="B14" s="156" t="s"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0A44A-F4C4-48CA-932E-64D30ADF7802}">
  <dimension ref="B2:B17"/>
  <sheetViews>
    <sheetView workbookViewId="0">
      <selection activeCell="B18" sqref="B18"/>
    </sheetView>
  </sheetViews>
  <sheetFormatPr defaultRowHeight="12.5" x14ac:dyDescent="0.25"/>
  <sheetData>
    <row r="2" spans="2:2" x14ac:dyDescent="0.25">
      <c r="B2" t="s">
        <v>48</v>
      </c>
    </row>
    <row r="3" spans="2:2" x14ac:dyDescent="0.25">
      <c r="B3" t="s">
        <v>49</v>
      </c>
    </row>
    <row r="5" spans="2:2" x14ac:dyDescent="0.25">
      <c r="B5" t="s">
        <v>3</v>
      </c>
    </row>
    <row r="6" spans="2:2" x14ac:dyDescent="0.25">
      <c r="B6" t="s">
        <v>50</v>
      </c>
    </row>
    <row r="8" spans="2:2" x14ac:dyDescent="0.25">
      <c r="B8" t="s">
        <v>51</v>
      </c>
    </row>
    <row r="9" spans="2:2" x14ac:dyDescent="0.25">
      <c r="B9" t="s">
        <v>52</v>
      </c>
    </row>
    <row r="11" spans="2:2" x14ac:dyDescent="0.25">
      <c r="B11" t="s">
        <v>42</v>
      </c>
    </row>
    <row r="12" spans="2:2" x14ac:dyDescent="0.25">
      <c r="B12" t="s">
        <v>53</v>
      </c>
    </row>
    <row r="13" spans="2:2" x14ac:dyDescent="0.25">
      <c r="B13" t="s">
        <v>54</v>
      </c>
    </row>
    <row r="16" spans="2:2" x14ac:dyDescent="0.25">
      <c r="B16" t="s">
        <v>73</v>
      </c>
    </row>
    <row r="17" spans="2:2" x14ac:dyDescent="0.25">
      <c r="B17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150A4-4A40-4013-9D9B-F4C53336E2E7}">
  <sheetPr>
    <tabColor theme="3" tint="0.499984740745262"/>
    <pageSetUpPr fitToPage="1"/>
  </sheetPr>
  <dimension ref="A1:AA92"/>
  <sheetViews>
    <sheetView showGridLines="0" zoomScaleNormal="100" zoomScaleSheetLayoutView="100" workbookViewId="0">
      <selection activeCell="D2" sqref="D2"/>
    </sheetView>
  </sheetViews>
  <sheetFormatPr defaultColWidth="0" defaultRowHeight="11.5" zeroHeight="1" x14ac:dyDescent="0.25"/>
  <cols>
    <col min="1" max="1" width="5" style="109" customWidth="1"/>
    <col min="2" max="2" width="35.7265625" style="1" customWidth="1"/>
    <col min="3" max="6" width="14.7265625" style="1" customWidth="1"/>
    <col min="7" max="7" width="7.7265625" style="1" customWidth="1"/>
    <col min="8" max="8" width="14.7265625" style="1" customWidth="1"/>
    <col min="9" max="9" width="5" style="1" customWidth="1"/>
    <col min="10" max="11" width="9.1796875" style="14" hidden="1" customWidth="1"/>
    <col min="12" max="12" width="8.81640625" style="14" hidden="1" customWidth="1"/>
    <col min="13" max="21" width="9.1796875" style="14" hidden="1" customWidth="1"/>
    <col min="22" max="16384" width="9.1796875" style="1" hidden="1"/>
  </cols>
  <sheetData>
    <row r="1" spans="1:21" x14ac:dyDescent="0.25">
      <c r="C1" s="12"/>
      <c r="D1" s="12"/>
      <c r="E1" s="12"/>
      <c r="H1" s="13"/>
    </row>
    <row r="2" spans="1:21" x14ac:dyDescent="0.25">
      <c r="C2" s="12"/>
      <c r="D2" s="12"/>
      <c r="E2" s="12"/>
      <c r="H2" s="13"/>
    </row>
    <row r="3" spans="1:21" x14ac:dyDescent="0.25">
      <c r="C3" s="12"/>
      <c r="D3" s="12"/>
      <c r="E3" s="15"/>
      <c r="F3" s="15"/>
      <c r="G3" s="15"/>
      <c r="H3" s="15"/>
    </row>
    <row r="4" spans="1:21" x14ac:dyDescent="0.25">
      <c r="C4" s="12"/>
      <c r="D4" s="12"/>
      <c r="E4" s="12"/>
      <c r="H4" s="13"/>
    </row>
    <row r="5" spans="1:21" x14ac:dyDescent="0.25">
      <c r="B5" s="16" t="s">
        <v>68</v>
      </c>
      <c r="C5" s="12"/>
      <c r="D5" s="12"/>
      <c r="E5" s="12"/>
      <c r="H5" s="13"/>
    </row>
    <row r="6" spans="1:21" x14ac:dyDescent="0.25">
      <c r="B6" s="14" t="s">
        <v>38</v>
      </c>
      <c r="C6" s="12"/>
      <c r="D6" s="12"/>
      <c r="E6" s="12"/>
      <c r="H6" s="13"/>
    </row>
    <row r="7" spans="1:21" x14ac:dyDescent="0.25">
      <c r="B7" s="17"/>
      <c r="D7" s="12"/>
      <c r="E7" s="12"/>
      <c r="H7" s="13"/>
    </row>
    <row r="8" spans="1:21" x14ac:dyDescent="0.25">
      <c r="B8" s="14" t="s">
        <v>37</v>
      </c>
      <c r="I8" s="14"/>
      <c r="U8" s="1"/>
    </row>
    <row r="9" spans="1:21" x14ac:dyDescent="0.25">
      <c r="B9" s="18"/>
      <c r="D9" s="12"/>
      <c r="E9" s="12"/>
      <c r="H9" s="13"/>
    </row>
    <row r="10" spans="1:21" x14ac:dyDescent="0.25">
      <c r="A10" s="19"/>
      <c r="D10" s="20"/>
    </row>
    <row r="11" spans="1:21" x14ac:dyDescent="0.25">
      <c r="A11" s="19"/>
      <c r="B11" s="21" t="s">
        <v>62</v>
      </c>
      <c r="C11" s="23"/>
      <c r="D11" s="22"/>
      <c r="E11" s="23"/>
      <c r="F11" s="23"/>
      <c r="G11" s="23"/>
      <c r="H11" s="23"/>
    </row>
    <row r="12" spans="1:21" x14ac:dyDescent="0.25">
      <c r="A12" s="19"/>
      <c r="D12" s="20"/>
    </row>
    <row r="13" spans="1:21" s="28" customFormat="1" x14ac:dyDescent="0.25">
      <c r="A13" s="24"/>
      <c r="B13" s="25" t="s">
        <v>29</v>
      </c>
      <c r="C13" s="26"/>
      <c r="D13" s="1"/>
      <c r="E13" s="26" t="s">
        <v>28</v>
      </c>
      <c r="F13" s="17"/>
      <c r="G13" s="26" t="s">
        <v>4</v>
      </c>
      <c r="H13" s="17" t="s">
        <v>3</v>
      </c>
      <c r="I13" s="1"/>
      <c r="J13" s="14"/>
      <c r="K13" s="14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ht="12.5" x14ac:dyDescent="0.25">
      <c r="B14" s="174" t="s">
        <v>27</v>
      </c>
      <c r="C14" s="174" t="s">
        <v>7</v>
      </c>
      <c r="D14" s="174" t="s">
        <v>20</v>
      </c>
      <c r="E14" s="174" t="s">
        <v>13</v>
      </c>
      <c r="F14" s="185" t="s">
        <v>8</v>
      </c>
      <c r="G14" s="186"/>
      <c r="H14" s="187" t="s">
        <v>26</v>
      </c>
    </row>
    <row r="15" spans="1:21" x14ac:dyDescent="0.25">
      <c r="A15" s="29"/>
      <c r="B15" s="175"/>
      <c r="C15" s="175"/>
      <c r="D15" s="175"/>
      <c r="E15" s="175"/>
      <c r="F15" s="30" t="s">
        <v>1</v>
      </c>
      <c r="G15" s="83" t="s">
        <v>25</v>
      </c>
      <c r="H15" s="188"/>
    </row>
    <row r="16" spans="1:21" x14ac:dyDescent="0.25">
      <c r="B16" s="31" t="s">
        <v>24</v>
      </c>
      <c r="C16" s="32">
        <f>SUM(C17:C28)</f>
        <v>0</v>
      </c>
      <c r="D16" s="32">
        <f>SUM(D17:D28)</f>
        <v>0</v>
      </c>
      <c r="E16" s="32">
        <f>SUM(E17:E28)</f>
        <v>0</v>
      </c>
      <c r="F16" s="32">
        <f>SUM(F17:F28)</f>
        <v>0</v>
      </c>
      <c r="G16" s="33">
        <f>IFERROR(F16/F35,0)</f>
        <v>0</v>
      </c>
      <c r="H16" s="34">
        <f>SUM(H17:H28)</f>
        <v>0</v>
      </c>
    </row>
    <row r="17" spans="1:10" ht="12" x14ac:dyDescent="0.25">
      <c r="A17" s="24"/>
      <c r="B17" s="99"/>
      <c r="C17" s="35">
        <f t="shared" ref="C17:C34" si="0">SUM(D17:F17)</f>
        <v>0</v>
      </c>
      <c r="D17" s="36"/>
      <c r="E17" s="36"/>
      <c r="F17" s="36"/>
      <c r="G17" s="37" t="s">
        <v>21</v>
      </c>
      <c r="H17" s="38"/>
      <c r="J17" s="39"/>
    </row>
    <row r="18" spans="1:10" ht="12" x14ac:dyDescent="0.25">
      <c r="B18" s="100"/>
      <c r="C18" s="35">
        <f t="shared" si="0"/>
        <v>0</v>
      </c>
      <c r="D18" s="36"/>
      <c r="E18" s="36"/>
      <c r="F18" s="36"/>
      <c r="G18" s="37" t="s">
        <v>21</v>
      </c>
      <c r="H18" s="40"/>
      <c r="J18" s="39"/>
    </row>
    <row r="19" spans="1:10" ht="12" x14ac:dyDescent="0.25">
      <c r="A19" s="24"/>
      <c r="B19" s="100"/>
      <c r="C19" s="35">
        <f t="shared" si="0"/>
        <v>0</v>
      </c>
      <c r="D19" s="36"/>
      <c r="E19" s="36"/>
      <c r="F19" s="36"/>
      <c r="G19" s="37" t="s">
        <v>21</v>
      </c>
      <c r="H19" s="40"/>
      <c r="J19" s="39"/>
    </row>
    <row r="20" spans="1:10" ht="12" x14ac:dyDescent="0.25">
      <c r="B20" s="100"/>
      <c r="C20" s="35">
        <f t="shared" si="0"/>
        <v>0</v>
      </c>
      <c r="D20" s="36"/>
      <c r="E20" s="36"/>
      <c r="F20" s="36"/>
      <c r="G20" s="37" t="s">
        <v>21</v>
      </c>
      <c r="H20" s="40"/>
      <c r="J20" s="39"/>
    </row>
    <row r="21" spans="1:10" ht="12" x14ac:dyDescent="0.25">
      <c r="A21" s="24"/>
      <c r="B21" s="100"/>
      <c r="C21" s="35">
        <f t="shared" si="0"/>
        <v>0</v>
      </c>
      <c r="D21" s="36"/>
      <c r="E21" s="36"/>
      <c r="F21" s="36"/>
      <c r="G21" s="37" t="s">
        <v>21</v>
      </c>
      <c r="H21" s="40"/>
      <c r="J21" s="39"/>
    </row>
    <row r="22" spans="1:10" ht="12" x14ac:dyDescent="0.25">
      <c r="B22" s="100"/>
      <c r="C22" s="35">
        <f t="shared" si="0"/>
        <v>0</v>
      </c>
      <c r="D22" s="36"/>
      <c r="E22" s="36"/>
      <c r="F22" s="36"/>
      <c r="G22" s="37" t="s">
        <v>21</v>
      </c>
      <c r="H22" s="40"/>
      <c r="J22" s="39"/>
    </row>
    <row r="23" spans="1:10" ht="12" x14ac:dyDescent="0.25">
      <c r="A23" s="24"/>
      <c r="B23" s="100"/>
      <c r="C23" s="35">
        <f t="shared" si="0"/>
        <v>0</v>
      </c>
      <c r="D23" s="36"/>
      <c r="E23" s="36"/>
      <c r="F23" s="36"/>
      <c r="G23" s="37" t="s">
        <v>21</v>
      </c>
      <c r="H23" s="40"/>
      <c r="J23" s="39"/>
    </row>
    <row r="24" spans="1:10" ht="12" x14ac:dyDescent="0.25">
      <c r="A24" s="24"/>
      <c r="B24" s="100"/>
      <c r="C24" s="35">
        <f t="shared" si="0"/>
        <v>0</v>
      </c>
      <c r="D24" s="36"/>
      <c r="E24" s="36"/>
      <c r="F24" s="36"/>
      <c r="G24" s="37" t="s">
        <v>21</v>
      </c>
      <c r="H24" s="40"/>
      <c r="J24" s="39"/>
    </row>
    <row r="25" spans="1:10" ht="12" x14ac:dyDescent="0.25">
      <c r="A25" s="24"/>
      <c r="B25" s="100"/>
      <c r="C25" s="35">
        <f t="shared" si="0"/>
        <v>0</v>
      </c>
      <c r="D25" s="36"/>
      <c r="E25" s="36"/>
      <c r="F25" s="36"/>
      <c r="G25" s="37" t="s">
        <v>21</v>
      </c>
      <c r="H25" s="40"/>
      <c r="J25" s="39"/>
    </row>
    <row r="26" spans="1:10" ht="12" x14ac:dyDescent="0.25">
      <c r="A26" s="24"/>
      <c r="B26" s="100"/>
      <c r="C26" s="35">
        <f t="shared" si="0"/>
        <v>0</v>
      </c>
      <c r="D26" s="36"/>
      <c r="E26" s="36"/>
      <c r="F26" s="36"/>
      <c r="G26" s="37" t="s">
        <v>21</v>
      </c>
      <c r="H26" s="40"/>
      <c r="J26" s="39"/>
    </row>
    <row r="27" spans="1:10" ht="12" x14ac:dyDescent="0.25">
      <c r="A27" s="24"/>
      <c r="B27" s="98"/>
      <c r="C27" s="35">
        <f t="shared" si="0"/>
        <v>0</v>
      </c>
      <c r="D27" s="36"/>
      <c r="E27" s="36"/>
      <c r="F27" s="36"/>
      <c r="G27" s="37" t="s">
        <v>21</v>
      </c>
      <c r="H27" s="40"/>
      <c r="J27" s="39"/>
    </row>
    <row r="28" spans="1:10" ht="12" x14ac:dyDescent="0.25">
      <c r="A28" s="24"/>
      <c r="B28" s="98"/>
      <c r="C28" s="35">
        <f t="shared" si="0"/>
        <v>0</v>
      </c>
      <c r="D28" s="36"/>
      <c r="E28" s="36"/>
      <c r="F28" s="36"/>
      <c r="G28" s="37"/>
      <c r="H28" s="40"/>
      <c r="J28" s="39"/>
    </row>
    <row r="29" spans="1:10" ht="12" x14ac:dyDescent="0.25">
      <c r="A29" s="41"/>
      <c r="B29" s="31" t="s">
        <v>23</v>
      </c>
      <c r="C29" s="32">
        <f>SUM(C30:C34)</f>
        <v>0</v>
      </c>
      <c r="D29" s="32">
        <f>SUM(D30:D34)</f>
        <v>0</v>
      </c>
      <c r="E29" s="32">
        <f>SUM(E30:E34)</f>
        <v>0</v>
      </c>
      <c r="F29" s="32">
        <f>SUM(F30:F34)</f>
        <v>0</v>
      </c>
      <c r="G29" s="42">
        <f>IFERROR(F29/F35,0)</f>
        <v>0</v>
      </c>
      <c r="H29" s="34">
        <f>SUM(H30:H34)</f>
        <v>0</v>
      </c>
      <c r="J29" s="39"/>
    </row>
    <row r="30" spans="1:10" ht="12" x14ac:dyDescent="0.25">
      <c r="A30" s="41"/>
      <c r="B30" s="110"/>
      <c r="C30" s="35">
        <f t="shared" si="0"/>
        <v>0</v>
      </c>
      <c r="D30" s="43"/>
      <c r="E30" s="43"/>
      <c r="F30" s="43"/>
      <c r="G30" s="44" t="s">
        <v>21</v>
      </c>
      <c r="H30" s="45"/>
      <c r="J30" s="39"/>
    </row>
    <row r="31" spans="1:10" ht="12" x14ac:dyDescent="0.25">
      <c r="A31" s="41"/>
      <c r="B31" s="100"/>
      <c r="C31" s="35">
        <f t="shared" si="0"/>
        <v>0</v>
      </c>
      <c r="D31" s="43"/>
      <c r="E31" s="43"/>
      <c r="F31" s="43"/>
      <c r="G31" s="42" t="s">
        <v>21</v>
      </c>
      <c r="H31" s="45"/>
      <c r="J31" s="39"/>
    </row>
    <row r="32" spans="1:10" ht="12" x14ac:dyDescent="0.25">
      <c r="A32" s="41"/>
      <c r="B32" s="100"/>
      <c r="C32" s="35">
        <f t="shared" si="0"/>
        <v>0</v>
      </c>
      <c r="D32" s="43"/>
      <c r="E32" s="43"/>
      <c r="F32" s="43"/>
      <c r="G32" s="42" t="s">
        <v>21</v>
      </c>
      <c r="H32" s="45"/>
      <c r="J32" s="39"/>
    </row>
    <row r="33" spans="1:27" ht="12" x14ac:dyDescent="0.25">
      <c r="A33" s="41"/>
      <c r="B33" s="100"/>
      <c r="C33" s="35">
        <f t="shared" si="0"/>
        <v>0</v>
      </c>
      <c r="D33" s="43"/>
      <c r="E33" s="43"/>
      <c r="F33" s="43"/>
      <c r="G33" s="42" t="s">
        <v>21</v>
      </c>
      <c r="H33" s="45"/>
      <c r="J33" s="39"/>
    </row>
    <row r="34" spans="1:27" x14ac:dyDescent="0.25">
      <c r="B34" s="100"/>
      <c r="C34" s="35">
        <f t="shared" si="0"/>
        <v>0</v>
      </c>
      <c r="D34" s="43"/>
      <c r="E34" s="43"/>
      <c r="F34" s="43"/>
      <c r="G34" s="37" t="s">
        <v>21</v>
      </c>
      <c r="H34" s="40"/>
    </row>
    <row r="35" spans="1:27" x14ac:dyDescent="0.25">
      <c r="A35" s="41"/>
      <c r="B35" s="31" t="s">
        <v>7</v>
      </c>
      <c r="C35" s="32">
        <f>+C16+C29</f>
        <v>0</v>
      </c>
      <c r="D35" s="32">
        <f>+D16+D29</f>
        <v>0</v>
      </c>
      <c r="E35" s="32">
        <f>+E16+E29</f>
        <v>0</v>
      </c>
      <c r="F35" s="32">
        <f>+F16+F29</f>
        <v>0</v>
      </c>
      <c r="G35" s="33">
        <v>1</v>
      </c>
      <c r="H35" s="34">
        <f>+H16+H29</f>
        <v>0</v>
      </c>
    </row>
    <row r="36" spans="1:27" x14ac:dyDescent="0.25">
      <c r="B36" s="31" t="s">
        <v>22</v>
      </c>
      <c r="C36" s="46">
        <v>1</v>
      </c>
      <c r="D36" s="46">
        <f>IFERROR(D35/$C$35,0)</f>
        <v>0</v>
      </c>
      <c r="E36" s="46">
        <f>IFERROR(E35/$C$35,0)</f>
        <v>0</v>
      </c>
      <c r="F36" s="46">
        <f>IFERROR(F35/$C$35,0)</f>
        <v>0</v>
      </c>
      <c r="G36" s="33" t="s">
        <v>21</v>
      </c>
      <c r="H36" s="47">
        <f>IFERROR(H35/F35,0)</f>
        <v>0</v>
      </c>
    </row>
    <row r="37" spans="1:27" x14ac:dyDescent="0.25">
      <c r="A37" s="41"/>
    </row>
    <row r="38" spans="1:27" x14ac:dyDescent="0.25">
      <c r="B38" s="111" t="s">
        <v>20</v>
      </c>
      <c r="C38" s="62"/>
      <c r="D38" s="62"/>
      <c r="E38" s="123"/>
      <c r="F38" s="112">
        <f>SUM(F39:F44)</f>
        <v>0</v>
      </c>
    </row>
    <row r="39" spans="1:27" s="28" customFormat="1" x14ac:dyDescent="0.25">
      <c r="A39" s="109"/>
      <c r="B39" s="82" t="s">
        <v>19</v>
      </c>
      <c r="C39" s="62"/>
      <c r="D39" s="62"/>
      <c r="E39" s="123"/>
      <c r="F39" s="113"/>
      <c r="G39" s="1"/>
      <c r="I39" s="50"/>
      <c r="J39" s="48"/>
      <c r="K39" s="48"/>
      <c r="L39" s="14"/>
      <c r="M39" s="14"/>
      <c r="N39" s="48"/>
      <c r="O39" s="48"/>
      <c r="P39" s="67"/>
      <c r="Q39" s="114"/>
      <c r="R39" s="114"/>
      <c r="S39" s="114"/>
      <c r="T39" s="114"/>
      <c r="U39" s="114"/>
      <c r="V39" s="115"/>
      <c r="W39" s="115"/>
      <c r="X39" s="115"/>
      <c r="Y39" s="115"/>
      <c r="Z39" s="115"/>
      <c r="AA39" s="115"/>
    </row>
    <row r="40" spans="1:27" s="28" customFormat="1" x14ac:dyDescent="0.25">
      <c r="A40" s="109"/>
      <c r="B40" s="82" t="s">
        <v>18</v>
      </c>
      <c r="C40" s="62"/>
      <c r="D40" s="62"/>
      <c r="E40" s="123"/>
      <c r="F40" s="113"/>
      <c r="G40" s="1"/>
      <c r="J40" s="14"/>
      <c r="K40" s="14"/>
      <c r="L40" s="14"/>
      <c r="M40" s="14"/>
      <c r="N40" s="48"/>
      <c r="O40" s="48"/>
      <c r="P40" s="49"/>
      <c r="Q40" s="27"/>
      <c r="R40" s="27"/>
      <c r="S40" s="27"/>
      <c r="T40" s="27"/>
      <c r="U40" s="27"/>
    </row>
    <row r="41" spans="1:27" s="28" customFormat="1" x14ac:dyDescent="0.25">
      <c r="A41" s="109"/>
      <c r="B41" s="82" t="s">
        <v>17</v>
      </c>
      <c r="C41" s="62"/>
      <c r="D41" s="62"/>
      <c r="E41" s="123"/>
      <c r="F41" s="113"/>
      <c r="G41" s="1"/>
      <c r="I41" s="50"/>
      <c r="J41" s="48"/>
      <c r="K41" s="48"/>
      <c r="L41" s="14"/>
      <c r="M41" s="14"/>
      <c r="N41" s="48"/>
      <c r="O41" s="48"/>
      <c r="P41" s="67"/>
      <c r="Q41" s="27"/>
      <c r="R41" s="27"/>
      <c r="S41" s="27"/>
      <c r="T41" s="27"/>
      <c r="U41" s="27"/>
    </row>
    <row r="42" spans="1:27" s="28" customFormat="1" ht="12" x14ac:dyDescent="0.25">
      <c r="A42" s="109"/>
      <c r="B42" s="82" t="s">
        <v>16</v>
      </c>
      <c r="C42" s="62"/>
      <c r="D42" s="62"/>
      <c r="E42" s="123"/>
      <c r="F42" s="113"/>
      <c r="G42" s="1"/>
      <c r="I42" s="50"/>
      <c r="J42" s="48"/>
      <c r="K42" s="51"/>
      <c r="L42" s="109"/>
      <c r="M42" s="109"/>
      <c r="N42" s="109"/>
      <c r="O42" s="109"/>
      <c r="P42" s="109"/>
      <c r="Q42" s="109"/>
      <c r="R42" s="109"/>
      <c r="S42" s="109"/>
      <c r="T42" s="109"/>
      <c r="U42" s="27"/>
    </row>
    <row r="43" spans="1:27" s="28" customFormat="1" x14ac:dyDescent="0.25">
      <c r="A43" s="109"/>
      <c r="B43" s="82" t="s">
        <v>15</v>
      </c>
      <c r="C43" s="62"/>
      <c r="D43" s="62"/>
      <c r="E43" s="123"/>
      <c r="F43" s="113"/>
      <c r="G43" s="1"/>
      <c r="I43" s="50"/>
      <c r="J43" s="48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27"/>
    </row>
    <row r="44" spans="1:27" s="28" customFormat="1" x14ac:dyDescent="0.25">
      <c r="A44" s="109"/>
      <c r="B44" s="82" t="s">
        <v>14</v>
      </c>
      <c r="C44" s="62"/>
      <c r="D44" s="62"/>
      <c r="E44" s="123"/>
      <c r="F44" s="113"/>
      <c r="G44" s="1"/>
      <c r="I44" s="50"/>
      <c r="J44" s="48"/>
      <c r="K44" s="48"/>
      <c r="L44" s="48"/>
      <c r="M44" s="48"/>
      <c r="N44" s="48"/>
      <c r="O44" s="48"/>
      <c r="P44" s="67"/>
      <c r="Q44" s="27"/>
      <c r="R44" s="27"/>
      <c r="S44" s="27"/>
      <c r="T44" s="27"/>
      <c r="U44" s="27"/>
    </row>
    <row r="45" spans="1:27" s="28" customFormat="1" x14ac:dyDescent="0.25">
      <c r="A45" s="109"/>
      <c r="B45" s="111" t="s">
        <v>13</v>
      </c>
      <c r="C45" s="62"/>
      <c r="D45" s="62"/>
      <c r="E45" s="123"/>
      <c r="F45" s="112">
        <f>SUM(F46:F50)</f>
        <v>0</v>
      </c>
      <c r="G45" s="1"/>
      <c r="I45" s="50"/>
      <c r="J45" s="48"/>
      <c r="K45" s="48"/>
      <c r="L45" s="48"/>
      <c r="M45" s="48"/>
      <c r="N45" s="48"/>
      <c r="O45" s="48"/>
      <c r="P45" s="67"/>
      <c r="Q45" s="27"/>
      <c r="R45" s="27"/>
      <c r="S45" s="27"/>
      <c r="T45" s="27"/>
      <c r="U45" s="27"/>
    </row>
    <row r="46" spans="1:27" s="28" customFormat="1" x14ac:dyDescent="0.25">
      <c r="A46" s="109"/>
      <c r="B46" s="82" t="s">
        <v>80</v>
      </c>
      <c r="C46" s="53"/>
      <c r="D46" s="52" t="s">
        <v>12</v>
      </c>
      <c r="E46" s="53"/>
      <c r="F46" s="113"/>
      <c r="G46" s="1"/>
      <c r="H46" s="50"/>
      <c r="I46" s="48"/>
      <c r="J46" s="48"/>
      <c r="K46" s="48"/>
      <c r="L46" s="48"/>
      <c r="M46" s="48"/>
      <c r="N46" s="48"/>
      <c r="O46" s="67"/>
      <c r="P46" s="27"/>
      <c r="Q46" s="27"/>
      <c r="R46" s="27"/>
      <c r="S46" s="27"/>
      <c r="T46" s="27"/>
    </row>
    <row r="47" spans="1:27" s="28" customFormat="1" x14ac:dyDescent="0.25">
      <c r="A47" s="109"/>
      <c r="B47" s="82" t="s">
        <v>11</v>
      </c>
      <c r="C47" s="62"/>
      <c r="D47" s="62"/>
      <c r="E47" s="123"/>
      <c r="F47" s="113"/>
      <c r="G47" s="1"/>
      <c r="I47" s="50"/>
      <c r="J47" s="48"/>
      <c r="K47" s="48"/>
      <c r="L47" s="48"/>
      <c r="M47" s="48"/>
      <c r="N47" s="48"/>
      <c r="O47" s="48"/>
      <c r="P47" s="67"/>
      <c r="Q47" s="27"/>
      <c r="R47" s="27"/>
      <c r="S47" s="27"/>
      <c r="T47" s="27"/>
      <c r="U47" s="27"/>
    </row>
    <row r="48" spans="1:27" s="28" customFormat="1" x14ac:dyDescent="0.25">
      <c r="A48" s="109"/>
      <c r="B48" s="82" t="s">
        <v>10</v>
      </c>
      <c r="C48" s="62"/>
      <c r="D48" s="62"/>
      <c r="E48" s="123"/>
      <c r="F48" s="113"/>
      <c r="G48" s="1"/>
      <c r="I48" s="50"/>
      <c r="J48" s="48"/>
      <c r="K48" s="48"/>
      <c r="L48" s="48"/>
      <c r="M48" s="48"/>
      <c r="N48" s="48"/>
      <c r="O48" s="48"/>
      <c r="P48" s="67"/>
      <c r="Q48" s="27"/>
      <c r="R48" s="27"/>
      <c r="S48" s="27"/>
      <c r="T48" s="27"/>
      <c r="U48" s="27"/>
    </row>
    <row r="49" spans="1:21" s="28" customFormat="1" ht="12.5" x14ac:dyDescent="0.25">
      <c r="A49" s="109"/>
      <c r="B49" s="54" t="s">
        <v>9</v>
      </c>
      <c r="C49" s="171"/>
      <c r="D49" s="172"/>
      <c r="E49" s="173"/>
      <c r="F49" s="113"/>
      <c r="G49" s="1"/>
      <c r="I49" s="50"/>
      <c r="J49" s="48"/>
      <c r="K49" s="48"/>
      <c r="L49" s="48"/>
      <c r="M49" s="48"/>
      <c r="N49" s="48"/>
      <c r="O49" s="48"/>
      <c r="P49" s="67"/>
      <c r="Q49" s="27"/>
      <c r="R49" s="27"/>
      <c r="S49" s="27"/>
      <c r="T49" s="27"/>
      <c r="U49" s="27"/>
    </row>
    <row r="50" spans="1:21" s="28" customFormat="1" ht="12.5" x14ac:dyDescent="0.25">
      <c r="A50" s="109"/>
      <c r="B50" s="54" t="s">
        <v>9</v>
      </c>
      <c r="C50" s="171"/>
      <c r="D50" s="172"/>
      <c r="E50" s="173"/>
      <c r="F50" s="113"/>
      <c r="G50" s="1"/>
      <c r="I50" s="50"/>
      <c r="J50" s="48"/>
      <c r="K50" s="48"/>
      <c r="L50" s="48"/>
      <c r="M50" s="48"/>
      <c r="N50" s="48"/>
      <c r="O50" s="48"/>
      <c r="P50" s="67"/>
      <c r="Q50" s="27"/>
      <c r="R50" s="27"/>
      <c r="S50" s="27"/>
      <c r="T50" s="27"/>
      <c r="U50" s="27"/>
    </row>
    <row r="51" spans="1:21" s="28" customFormat="1" x14ac:dyDescent="0.25">
      <c r="A51" s="109"/>
      <c r="B51" s="116" t="s">
        <v>8</v>
      </c>
      <c r="C51" s="62"/>
      <c r="D51" s="62"/>
      <c r="E51" s="123"/>
      <c r="F51" s="117">
        <f>F35</f>
        <v>0</v>
      </c>
      <c r="G51" s="1"/>
      <c r="I51" s="50"/>
      <c r="J51" s="48"/>
      <c r="K51" s="48"/>
      <c r="L51" s="48"/>
      <c r="M51" s="48"/>
      <c r="N51" s="48"/>
      <c r="O51" s="48"/>
      <c r="P51" s="67"/>
      <c r="Q51" s="27"/>
      <c r="R51" s="27"/>
      <c r="S51" s="27"/>
      <c r="T51" s="27"/>
      <c r="U51" s="27"/>
    </row>
    <row r="52" spans="1:21" s="28" customFormat="1" x14ac:dyDescent="0.25">
      <c r="A52" s="109"/>
      <c r="B52" s="116" t="s">
        <v>7</v>
      </c>
      <c r="C52" s="62"/>
      <c r="D52" s="62"/>
      <c r="E52" s="123"/>
      <c r="F52" s="117">
        <f>+F38+F45+F51</f>
        <v>0</v>
      </c>
      <c r="G52" s="1"/>
      <c r="I52" s="50"/>
      <c r="J52" s="48"/>
      <c r="K52" s="48"/>
      <c r="L52" s="48"/>
      <c r="M52" s="48"/>
      <c r="N52" s="48"/>
      <c r="O52" s="48"/>
      <c r="P52" s="67"/>
      <c r="Q52" s="27"/>
      <c r="R52" s="27"/>
      <c r="S52" s="27"/>
      <c r="T52" s="27"/>
      <c r="U52" s="27"/>
    </row>
    <row r="53" spans="1:21" s="28" customFormat="1" x14ac:dyDescent="0.25">
      <c r="A53" s="109"/>
      <c r="B53" s="118" t="s">
        <v>59</v>
      </c>
      <c r="C53" s="119"/>
      <c r="D53" s="119"/>
      <c r="E53" s="119"/>
      <c r="F53" s="120"/>
      <c r="G53" s="55"/>
      <c r="I53" s="50"/>
      <c r="J53" s="48"/>
      <c r="K53" s="48"/>
      <c r="L53" s="48"/>
      <c r="M53" s="48"/>
      <c r="N53" s="48"/>
      <c r="O53" s="48"/>
      <c r="P53" s="67"/>
      <c r="Q53" s="27"/>
      <c r="R53" s="27"/>
      <c r="S53" s="27"/>
      <c r="T53" s="27"/>
      <c r="U53" s="27"/>
    </row>
    <row r="54" spans="1:21" s="28" customFormat="1" x14ac:dyDescent="0.25">
      <c r="A54" s="109"/>
      <c r="B54" s="121" t="s">
        <v>58</v>
      </c>
      <c r="C54" s="124"/>
      <c r="D54" s="124"/>
      <c r="E54" s="125"/>
      <c r="F54" s="36"/>
      <c r="G54" s="55"/>
      <c r="I54" s="50"/>
      <c r="J54" s="48"/>
      <c r="K54" s="48"/>
      <c r="L54" s="48"/>
      <c r="M54" s="48"/>
      <c r="N54" s="48"/>
      <c r="O54" s="48"/>
      <c r="P54" s="67"/>
      <c r="Q54" s="27"/>
      <c r="R54" s="27"/>
      <c r="S54" s="27"/>
      <c r="T54" s="27"/>
      <c r="U54" s="27"/>
    </row>
    <row r="55" spans="1:21" s="28" customFormat="1" x14ac:dyDescent="0.25">
      <c r="A55" s="109"/>
      <c r="B55" s="121" t="s">
        <v>67</v>
      </c>
      <c r="C55" s="124"/>
      <c r="D55" s="124"/>
      <c r="E55" s="125"/>
      <c r="F55" s="36"/>
      <c r="G55" s="1"/>
      <c r="I55" s="50"/>
      <c r="J55" s="48"/>
      <c r="K55" s="48"/>
      <c r="L55" s="48"/>
      <c r="M55" s="48"/>
      <c r="N55" s="48"/>
      <c r="O55" s="48"/>
      <c r="P55" s="67"/>
      <c r="Q55" s="27"/>
      <c r="R55" s="27"/>
      <c r="S55" s="27"/>
      <c r="T55" s="27"/>
      <c r="U55" s="27"/>
    </row>
    <row r="56" spans="1:21" x14ac:dyDescent="0.25"/>
    <row r="57" spans="1:21" x14ac:dyDescent="0.25">
      <c r="B57" s="25" t="s">
        <v>6</v>
      </c>
    </row>
    <row r="58" spans="1:21" x14ac:dyDescent="0.25">
      <c r="B58" s="176"/>
      <c r="C58" s="177"/>
      <c r="D58" s="177"/>
      <c r="E58" s="177"/>
      <c r="F58" s="177"/>
      <c r="G58" s="177"/>
      <c r="H58" s="178"/>
    </row>
    <row r="59" spans="1:21" x14ac:dyDescent="0.25">
      <c r="B59" s="179"/>
      <c r="C59" s="180"/>
      <c r="D59" s="180"/>
      <c r="E59" s="180"/>
      <c r="F59" s="180"/>
      <c r="G59" s="180"/>
      <c r="H59" s="181"/>
    </row>
    <row r="60" spans="1:21" x14ac:dyDescent="0.25">
      <c r="B60" s="179"/>
      <c r="C60" s="180"/>
      <c r="D60" s="180"/>
      <c r="E60" s="180"/>
      <c r="F60" s="180"/>
      <c r="G60" s="180"/>
      <c r="H60" s="181"/>
    </row>
    <row r="61" spans="1:21" x14ac:dyDescent="0.25">
      <c r="B61" s="179"/>
      <c r="C61" s="180"/>
      <c r="D61" s="180"/>
      <c r="E61" s="180"/>
      <c r="F61" s="180"/>
      <c r="G61" s="180"/>
      <c r="H61" s="181"/>
    </row>
    <row r="62" spans="1:21" x14ac:dyDescent="0.25">
      <c r="B62" s="179"/>
      <c r="C62" s="180"/>
      <c r="D62" s="180"/>
      <c r="E62" s="180"/>
      <c r="F62" s="180"/>
      <c r="G62" s="180"/>
      <c r="H62" s="181"/>
    </row>
    <row r="63" spans="1:21" x14ac:dyDescent="0.25">
      <c r="B63" s="179"/>
      <c r="C63" s="180"/>
      <c r="D63" s="180"/>
      <c r="E63" s="180"/>
      <c r="F63" s="180"/>
      <c r="G63" s="180"/>
      <c r="H63" s="181"/>
    </row>
    <row r="64" spans="1:21" x14ac:dyDescent="0.25">
      <c r="B64" s="182"/>
      <c r="C64" s="183"/>
      <c r="D64" s="183"/>
      <c r="E64" s="183"/>
      <c r="F64" s="183"/>
      <c r="G64" s="183"/>
      <c r="H64" s="184"/>
    </row>
    <row r="65" spans="2:8" ht="12" customHeight="1" x14ac:dyDescent="0.25">
      <c r="B65" s="168" t="s">
        <v>60</v>
      </c>
      <c r="C65" s="169"/>
      <c r="D65" s="169"/>
      <c r="E65" s="169"/>
      <c r="F65" s="169"/>
      <c r="G65" s="169"/>
      <c r="H65" s="169"/>
    </row>
    <row r="66" spans="2:8" ht="12" customHeight="1" x14ac:dyDescent="0.25">
      <c r="B66" s="170"/>
      <c r="C66" s="170"/>
      <c r="D66" s="170"/>
      <c r="E66" s="170"/>
      <c r="F66" s="170"/>
      <c r="G66" s="170"/>
      <c r="H66" s="170"/>
    </row>
    <row r="67" spans="2:8" ht="12" customHeight="1" x14ac:dyDescent="0.25">
      <c r="B67" s="170"/>
      <c r="C67" s="170"/>
      <c r="D67" s="170"/>
      <c r="E67" s="170"/>
      <c r="F67" s="170"/>
      <c r="G67" s="170"/>
      <c r="H67" s="170"/>
    </row>
    <row r="68" spans="2:8" ht="12" customHeight="1" x14ac:dyDescent="0.25">
      <c r="B68" s="170"/>
      <c r="C68" s="170"/>
      <c r="D68" s="170"/>
      <c r="E68" s="170"/>
      <c r="F68" s="170"/>
      <c r="G68" s="170"/>
      <c r="H68" s="170"/>
    </row>
    <row r="69" spans="2:8" x14ac:dyDescent="0.25">
      <c r="B69" s="170"/>
      <c r="C69" s="170"/>
      <c r="D69" s="170"/>
      <c r="E69" s="170"/>
      <c r="F69" s="170"/>
      <c r="G69" s="170"/>
      <c r="H69" s="170"/>
    </row>
    <row r="70" spans="2:8" x14ac:dyDescent="0.25">
      <c r="B70" s="153"/>
      <c r="C70" s="89"/>
      <c r="D70" s="89"/>
      <c r="E70" s="89"/>
      <c r="F70" s="89"/>
      <c r="G70" s="89"/>
      <c r="H70" s="89"/>
    </row>
    <row r="71" spans="2:8" x14ac:dyDescent="0.25">
      <c r="B71" s="25" t="s">
        <v>5</v>
      </c>
    </row>
    <row r="72" spans="2:8" x14ac:dyDescent="0.25">
      <c r="C72" s="17" t="s">
        <v>3</v>
      </c>
    </row>
    <row r="73" spans="2:8" x14ac:dyDescent="0.25">
      <c r="B73" s="83" t="s">
        <v>2</v>
      </c>
      <c r="C73" s="30" t="s">
        <v>1</v>
      </c>
    </row>
    <row r="74" spans="2:8" x14ac:dyDescent="0.25">
      <c r="B74" s="151"/>
      <c r="C74" s="152"/>
    </row>
    <row r="75" spans="2:8" x14ac:dyDescent="0.25">
      <c r="B75" s="122"/>
      <c r="C75" s="43"/>
    </row>
    <row r="76" spans="2:8" x14ac:dyDescent="0.25">
      <c r="B76" s="122"/>
      <c r="C76" s="43"/>
    </row>
    <row r="77" spans="2:8" x14ac:dyDescent="0.25">
      <c r="B77" s="122"/>
      <c r="C77" s="43"/>
    </row>
    <row r="78" spans="2:8" x14ac:dyDescent="0.25">
      <c r="B78" s="122"/>
      <c r="C78" s="43"/>
    </row>
    <row r="79" spans="2:8" x14ac:dyDescent="0.25">
      <c r="B79" s="122"/>
      <c r="C79" s="43"/>
    </row>
    <row r="80" spans="2:8" x14ac:dyDescent="0.25">
      <c r="B80" s="122"/>
      <c r="C80" s="43"/>
    </row>
    <row r="81" spans="2:3" x14ac:dyDescent="0.25">
      <c r="B81" s="122"/>
      <c r="C81" s="43"/>
    </row>
    <row r="82" spans="2:3" x14ac:dyDescent="0.25">
      <c r="B82" s="122"/>
      <c r="C82" s="43"/>
    </row>
    <row r="83" spans="2:3" x14ac:dyDescent="0.25">
      <c r="B83" s="122"/>
      <c r="C83" s="43"/>
    </row>
    <row r="84" spans="2:3" x14ac:dyDescent="0.25">
      <c r="B84" s="122"/>
      <c r="C84" s="43"/>
    </row>
    <row r="85" spans="2:3" x14ac:dyDescent="0.25">
      <c r="B85" s="122"/>
      <c r="C85" s="43"/>
    </row>
    <row r="86" spans="2:3" x14ac:dyDescent="0.25">
      <c r="B86" s="122"/>
      <c r="C86" s="43"/>
    </row>
    <row r="87" spans="2:3" x14ac:dyDescent="0.25">
      <c r="B87" s="122"/>
      <c r="C87" s="43"/>
    </row>
    <row r="88" spans="2:3" x14ac:dyDescent="0.25">
      <c r="B88" s="122"/>
      <c r="C88" s="43"/>
    </row>
    <row r="89" spans="2:3" x14ac:dyDescent="0.25">
      <c r="B89" s="108" t="s">
        <v>0</v>
      </c>
      <c r="C89" s="32">
        <f>SUM(C74:C88)</f>
        <v>0</v>
      </c>
    </row>
    <row r="90" spans="2:3" x14ac:dyDescent="0.25"/>
    <row r="91" spans="2:3" x14ac:dyDescent="0.25"/>
    <row r="92" spans="2:3" x14ac:dyDescent="0.25"/>
  </sheetData>
  <sheetProtection selectLockedCells="1"/>
  <mergeCells count="10">
    <mergeCell ref="B65:H69"/>
    <mergeCell ref="C49:E49"/>
    <mergeCell ref="C50:E50"/>
    <mergeCell ref="E14:E15"/>
    <mergeCell ref="B58:H64"/>
    <mergeCell ref="B14:B15"/>
    <mergeCell ref="C14:C15"/>
    <mergeCell ref="D14:D15"/>
    <mergeCell ref="F14:G14"/>
    <mergeCell ref="H14:H15"/>
  </mergeCells>
  <conditionalFormatting sqref="B7">
    <cfRule type="cellIs" dxfId="40" priority="3" operator="equal">
      <formula>""</formula>
    </cfRule>
  </conditionalFormatting>
  <conditionalFormatting sqref="B9">
    <cfRule type="cellIs" dxfId="39" priority="2" operator="equal">
      <formula>""</formula>
    </cfRule>
  </conditionalFormatting>
  <conditionalFormatting sqref="C72">
    <cfRule type="cellIs" dxfId="38" priority="1" operator="equal">
      <formula>""</formula>
    </cfRule>
  </conditionalFormatting>
  <conditionalFormatting sqref="F13:H13">
    <cfRule type="cellIs" dxfId="37" priority="5" operator="equal">
      <formula>""</formula>
    </cfRule>
  </conditionalFormatting>
  <dataValidations count="3">
    <dataValidation allowBlank="1" showInputMessage="1" showErrorMessage="1" prompt="Iznos od kredita HBOR-a za refundaciju po stavkama (iznosi koji su plaćeni ili se planiraju platiti iz vlastitih sredstava prije korištenja kredita)." sqref="H17" xr:uid="{A0845F41-8BE9-4C05-AE0F-C9EC63D2DEA1}"/>
    <dataValidation allowBlank="1" showInputMessage="1" showErrorMessage="1" prompt="Navesti stavke ulaganja za osnovna sredstva (npr. osnivačka ulaganja, zemljište, nasad, građevinski objekti, oprema i uređaji i sl.)" sqref="B17" xr:uid="{9EAD4B17-89BB-4160-8A8E-771432839B75}"/>
    <dataValidation allowBlank="1" showInputMessage="1" showErrorMessage="1" promptTitle="Obrtna sredstva" prompt="PRIVATNI SEKTOR unosi svaku kategoriju ulaganja u obrtna sredstva  (npr. troškovi radne snage, podmirivanje obveza prema dobavljačima, nabava sirovine i sl.)_x000a_JLPRS - unose samo ukupni iznos ulaganja u osnovna sredstva" sqref="B29" xr:uid="{B56F29F8-2012-42E1-8E3B-0D727143C520}"/>
  </dataValidations>
  <pageMargins left="0.23622047244094491" right="0.23622047244094491" top="0.55118110236220474" bottom="0.55118110236220474" header="0.31496062992125984" footer="0.31496062992125984"/>
  <pageSetup paperSize="9" scale="79" fitToHeight="0" orientation="portrait" r:id="rId1"/>
  <rowBreaks count="1" manualBreakCount="1">
    <brk id="70" max="8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HBOR može razmotriti finan. s PDV-om ako posl. subjekt isporučuje dobra/obavlja usluge izuzete od PDV-a ili ne posluje u sustavu PDV-a, osim za kredite (subvencije) iz sredstava NPOO-a. " xr:uid="{7D583845-0F25-425A-B1B7-ECF217C68077}">
          <x14:formula1>
            <xm:f>sifrarnik!$B$2:$B$3</xm:f>
          </x14:formula1>
          <xm:sqref>F13</xm:sqref>
        </x14:dataValidation>
        <x14:dataValidation type="list" allowBlank="1" showInputMessage="1" showErrorMessage="1" xr:uid="{83F42806-8FC4-4F31-937F-A926E14DC0EB}">
          <x14:formula1>
            <xm:f>sifrarnik!$B$5:$B$6</xm:f>
          </x14:formula1>
          <xm:sqref>H13 C72</xm:sqref>
        </x14:dataValidation>
        <x14:dataValidation type="list" allowBlank="1" showInputMessage="1" showErrorMessage="1" xr:uid="{6B8C5C2D-B8FC-49A9-B2DF-2F5DAA5909BD}">
          <x14:formula1>
            <xm:f>sifrarnik!$B$8:$B$9</xm:f>
          </x14:formula1>
          <xm:sqref>C46</xm:sqref>
        </x14:dataValidation>
        <x14:dataValidation type="list" allowBlank="1" showInputMessage="1" showErrorMessage="1" promptTitle="Obrtna sredstva" prompt="PRIVATNI SEKTOR unosi svaku kategoriju ulaganja u obrtna sredstva (npr. troškovi radne snage, podmirivanje obveza prema dobavljačima, nabava sirovine i sl.)_x000a_JLPRS - unose samo ukupni iznos ulaganja u osnovna sredstva" xr:uid="{C680AD83-7227-4B97-B20F-3175A79FAEA3}">
          <x14:formula1>
            <xm:f>Šifrarnik!$B$3:$B$11</xm:f>
          </x14:formula1>
          <xm:sqref>B30</xm:sqref>
        </x14:dataValidation>
        <x14:dataValidation type="list" allowBlank="1" showInputMessage="1" showErrorMessage="1" xr:uid="{D240613D-B091-48C7-BE32-65DD8E1F3DCB}">
          <x14:formula1>
            <xm:f>Šifrarnik!$B$3:$B$11</xm:f>
          </x14:formula1>
          <xm:sqref>B31:B34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EC980-0258-4B1C-B182-5DB187F6A94A}">
  <sheetPr>
    <tabColor theme="3" tint="0.499984740745262"/>
    <pageSetUpPr fitToPage="1"/>
  </sheetPr>
  <dimension ref="A1:AA99"/>
  <sheetViews>
    <sheetView showGridLines="0" zoomScaleNormal="100" zoomScaleSheetLayoutView="100" workbookViewId="0">
      <selection activeCell="B7" sqref="B7"/>
    </sheetView>
  </sheetViews>
  <sheetFormatPr defaultColWidth="0" defaultRowHeight="11.5" zeroHeight="1" x14ac:dyDescent="0.25"/>
  <cols>
    <col min="1" max="1" width="5" style="109" customWidth="1"/>
    <col min="2" max="2" width="35.7265625" style="1" customWidth="1"/>
    <col min="3" max="6" width="14.7265625" style="1" customWidth="1"/>
    <col min="7" max="7" width="7.7265625" style="1" customWidth="1"/>
    <col min="8" max="8" width="14.7265625" style="1" customWidth="1"/>
    <col min="9" max="9" width="5" style="1" customWidth="1"/>
    <col min="10" max="11" width="9.1796875" style="14" hidden="1" customWidth="1"/>
    <col min="12" max="12" width="8.81640625" style="14" hidden="1" customWidth="1"/>
    <col min="13" max="21" width="9.1796875" style="14" hidden="1" customWidth="1"/>
    <col min="22" max="16384" width="9.1796875" style="1" hidden="1"/>
  </cols>
  <sheetData>
    <row r="1" spans="2:21" x14ac:dyDescent="0.25">
      <c r="B1" s="25"/>
      <c r="D1" s="12"/>
      <c r="E1" s="12"/>
      <c r="J1" s="1"/>
    </row>
    <row r="2" spans="2:21" x14ac:dyDescent="0.25">
      <c r="B2" s="25"/>
      <c r="D2" s="12"/>
      <c r="E2" s="12"/>
      <c r="J2" s="1"/>
    </row>
    <row r="3" spans="2:21" x14ac:dyDescent="0.25">
      <c r="B3" s="25"/>
      <c r="D3" s="12"/>
      <c r="E3" s="15"/>
      <c r="F3" s="15"/>
      <c r="G3" s="15"/>
      <c r="H3" s="15"/>
      <c r="J3" s="1"/>
    </row>
    <row r="4" spans="2:21" x14ac:dyDescent="0.25">
      <c r="B4" s="25"/>
      <c r="D4" s="12"/>
      <c r="E4" s="12"/>
      <c r="J4" s="1"/>
    </row>
    <row r="5" spans="2:21" x14ac:dyDescent="0.25">
      <c r="B5" s="16" t="s">
        <v>69</v>
      </c>
      <c r="D5" s="12"/>
      <c r="E5" s="12"/>
      <c r="J5" s="1"/>
    </row>
    <row r="6" spans="2:21" x14ac:dyDescent="0.25">
      <c r="B6" s="14" t="s">
        <v>38</v>
      </c>
      <c r="D6" s="12"/>
      <c r="E6" s="12"/>
      <c r="G6" s="55"/>
      <c r="J6" s="1"/>
    </row>
    <row r="7" spans="2:21" x14ac:dyDescent="0.25">
      <c r="B7" s="17"/>
      <c r="D7" s="12"/>
      <c r="E7" s="12"/>
      <c r="J7" s="1"/>
    </row>
    <row r="8" spans="2:21" x14ac:dyDescent="0.25">
      <c r="B8" s="14" t="s">
        <v>37</v>
      </c>
      <c r="D8" s="12"/>
      <c r="E8" s="12"/>
      <c r="J8" s="1"/>
    </row>
    <row r="9" spans="2:21" x14ac:dyDescent="0.25">
      <c r="B9" s="18"/>
      <c r="I9" s="14"/>
      <c r="U9" s="1"/>
    </row>
    <row r="10" spans="2:21" x14ac:dyDescent="0.25">
      <c r="C10" s="12"/>
      <c r="D10" s="12"/>
      <c r="E10" s="12"/>
      <c r="H10" s="13"/>
    </row>
    <row r="11" spans="2:21" x14ac:dyDescent="0.25">
      <c r="B11" s="21" t="s">
        <v>62</v>
      </c>
      <c r="C11" s="56"/>
      <c r="D11" s="56"/>
      <c r="E11" s="56"/>
      <c r="F11" s="23"/>
      <c r="G11" s="23"/>
      <c r="H11" s="57"/>
    </row>
    <row r="12" spans="2:21" x14ac:dyDescent="0.25">
      <c r="C12" s="12"/>
      <c r="D12" s="12"/>
      <c r="E12" s="12"/>
      <c r="H12" s="13"/>
    </row>
    <row r="13" spans="2:21" x14ac:dyDescent="0.25">
      <c r="B13" s="12" t="s">
        <v>71</v>
      </c>
      <c r="C13" s="26" t="s">
        <v>4</v>
      </c>
      <c r="D13" s="17" t="s">
        <v>3</v>
      </c>
      <c r="E13" s="28"/>
      <c r="F13" s="28"/>
    </row>
    <row r="14" spans="2:21" x14ac:dyDescent="0.25">
      <c r="B14" s="104" t="s">
        <v>70</v>
      </c>
      <c r="C14" s="123"/>
      <c r="D14" s="113"/>
      <c r="E14" s="28"/>
    </row>
    <row r="15" spans="2:21" x14ac:dyDescent="0.25">
      <c r="B15" s="104" t="s">
        <v>36</v>
      </c>
      <c r="C15" s="123"/>
      <c r="D15" s="113"/>
      <c r="E15" s="28"/>
    </row>
    <row r="16" spans="2:21" x14ac:dyDescent="0.25">
      <c r="B16" s="103" t="s">
        <v>35</v>
      </c>
      <c r="C16" s="123"/>
      <c r="D16" s="117">
        <f>SUM(D14:D15)</f>
        <v>0</v>
      </c>
      <c r="E16" s="126" t="str">
        <f>IF(D16=C45,"","C mora biti jednako iznosu pod Sveukupno u Struktura ulaganja.")</f>
        <v/>
      </c>
    </row>
    <row r="17" spans="1:21" x14ac:dyDescent="0.25">
      <c r="B17" s="102" t="s">
        <v>34</v>
      </c>
      <c r="C17" s="135"/>
      <c r="D17" s="113"/>
      <c r="E17" s="126" t="str">
        <f>IF(D17=D45,"","D mora biti jednako iznosu pod Vlastiti izvori u Struktura ulaganja.")</f>
        <v/>
      </c>
    </row>
    <row r="18" spans="1:21" x14ac:dyDescent="0.25">
      <c r="B18" s="102" t="s">
        <v>33</v>
      </c>
      <c r="C18" s="135"/>
      <c r="D18" s="113"/>
      <c r="E18" s="28"/>
    </row>
    <row r="19" spans="1:21" x14ac:dyDescent="0.25">
      <c r="B19" s="127" t="s">
        <v>32</v>
      </c>
      <c r="C19" s="109"/>
      <c r="D19" s="109"/>
      <c r="E19" s="28"/>
    </row>
    <row r="20" spans="1:21" x14ac:dyDescent="0.25">
      <c r="B20" s="102" t="s">
        <v>31</v>
      </c>
      <c r="C20" s="135"/>
      <c r="D20" s="128"/>
      <c r="E20" s="126" t="str">
        <f>IFERROR(IF(D20/D18*100&gt;70,"F može biti do 70% predviđenog iznosa granta.",""),"")</f>
        <v/>
      </c>
    </row>
    <row r="21" spans="1:21" x14ac:dyDescent="0.25">
      <c r="B21" s="103" t="s">
        <v>30</v>
      </c>
      <c r="C21" s="136"/>
      <c r="D21" s="117">
        <f>D16-D17-D20</f>
        <v>0</v>
      </c>
      <c r="E21" s="126" t="str">
        <f>IF(D21=F45,"","G mora biti jednako iznosu pod Kredit HBOR-a u Struktura ulaganja.")</f>
        <v/>
      </c>
    </row>
    <row r="22" spans="1:21" x14ac:dyDescent="0.25">
      <c r="A22" s="19"/>
      <c r="D22" s="20"/>
      <c r="E22" s="20"/>
      <c r="F22" s="20"/>
      <c r="G22" s="20"/>
      <c r="H22" s="20"/>
    </row>
    <row r="23" spans="1:21" s="28" customFormat="1" x14ac:dyDescent="0.25">
      <c r="A23" s="24"/>
      <c r="B23" s="25" t="s">
        <v>29</v>
      </c>
      <c r="C23" s="26"/>
      <c r="D23" s="1"/>
      <c r="E23" s="26" t="s">
        <v>28</v>
      </c>
      <c r="F23" s="17"/>
      <c r="G23" s="26" t="s">
        <v>4</v>
      </c>
      <c r="H23" s="17" t="s">
        <v>3</v>
      </c>
      <c r="I23" s="1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27"/>
      <c r="U23" s="27"/>
    </row>
    <row r="24" spans="1:21" ht="12.5" x14ac:dyDescent="0.25">
      <c r="B24" s="174" t="s">
        <v>27</v>
      </c>
      <c r="C24" s="174" t="s">
        <v>7</v>
      </c>
      <c r="D24" s="174" t="s">
        <v>20</v>
      </c>
      <c r="E24" s="174" t="s">
        <v>13</v>
      </c>
      <c r="F24" s="185" t="s">
        <v>8</v>
      </c>
      <c r="G24" s="186"/>
      <c r="H24" s="187" t="s">
        <v>26</v>
      </c>
    </row>
    <row r="25" spans="1:21" x14ac:dyDescent="0.25">
      <c r="A25" s="29"/>
      <c r="B25" s="175"/>
      <c r="C25" s="175"/>
      <c r="D25" s="175"/>
      <c r="E25" s="175"/>
      <c r="F25" s="30" t="s">
        <v>1</v>
      </c>
      <c r="G25" s="83" t="s">
        <v>25</v>
      </c>
      <c r="H25" s="188"/>
    </row>
    <row r="26" spans="1:21" x14ac:dyDescent="0.25">
      <c r="B26" s="31" t="s">
        <v>24</v>
      </c>
      <c r="C26" s="32">
        <f>SUM(C27:C38)</f>
        <v>0</v>
      </c>
      <c r="D26" s="32">
        <f>SUM(D27:D38)</f>
        <v>0</v>
      </c>
      <c r="E26" s="32">
        <f>SUM(E27:E38)</f>
        <v>0</v>
      </c>
      <c r="F26" s="32">
        <f>SUM(F27:F38)</f>
        <v>0</v>
      </c>
      <c r="G26" s="33">
        <f>IFERROR(F26/F45,0)</f>
        <v>0</v>
      </c>
      <c r="H26" s="34">
        <f>SUM(H27:H38)</f>
        <v>0</v>
      </c>
    </row>
    <row r="27" spans="1:21" ht="12" x14ac:dyDescent="0.25">
      <c r="A27" s="24"/>
      <c r="B27" s="99"/>
      <c r="C27" s="35">
        <f t="shared" ref="C27:C38" si="0">SUM(D27:F27)</f>
        <v>0</v>
      </c>
      <c r="D27" s="36"/>
      <c r="E27" s="59"/>
      <c r="F27" s="36"/>
      <c r="G27" s="37" t="s">
        <v>21</v>
      </c>
      <c r="H27" s="38"/>
      <c r="J27" s="60"/>
    </row>
    <row r="28" spans="1:21" ht="12" x14ac:dyDescent="0.25">
      <c r="B28" s="100"/>
      <c r="C28" s="35">
        <f t="shared" si="0"/>
        <v>0</v>
      </c>
      <c r="D28" s="36"/>
      <c r="E28" s="36"/>
      <c r="F28" s="36"/>
      <c r="G28" s="37" t="s">
        <v>21</v>
      </c>
      <c r="H28" s="61"/>
      <c r="J28" s="60"/>
    </row>
    <row r="29" spans="1:21" ht="12" x14ac:dyDescent="0.25">
      <c r="A29" s="24"/>
      <c r="B29" s="100"/>
      <c r="C29" s="35">
        <f t="shared" si="0"/>
        <v>0</v>
      </c>
      <c r="D29" s="36"/>
      <c r="E29" s="36"/>
      <c r="F29" s="36"/>
      <c r="G29" s="37" t="s">
        <v>21</v>
      </c>
      <c r="H29" s="61"/>
      <c r="J29" s="60"/>
    </row>
    <row r="30" spans="1:21" ht="12" x14ac:dyDescent="0.25">
      <c r="B30" s="100"/>
      <c r="C30" s="35">
        <f t="shared" si="0"/>
        <v>0</v>
      </c>
      <c r="D30" s="36"/>
      <c r="E30" s="36"/>
      <c r="F30" s="36"/>
      <c r="G30" s="37" t="s">
        <v>21</v>
      </c>
      <c r="H30" s="61"/>
      <c r="J30" s="60"/>
    </row>
    <row r="31" spans="1:21" ht="12" x14ac:dyDescent="0.25">
      <c r="A31" s="24"/>
      <c r="B31" s="100"/>
      <c r="C31" s="35">
        <f t="shared" si="0"/>
        <v>0</v>
      </c>
      <c r="D31" s="36"/>
      <c r="E31" s="36"/>
      <c r="F31" s="36"/>
      <c r="G31" s="37" t="s">
        <v>21</v>
      </c>
      <c r="H31" s="61"/>
      <c r="J31" s="60"/>
    </row>
    <row r="32" spans="1:21" ht="12" x14ac:dyDescent="0.25">
      <c r="B32" s="100"/>
      <c r="C32" s="35">
        <f t="shared" si="0"/>
        <v>0</v>
      </c>
      <c r="D32" s="36"/>
      <c r="E32" s="36"/>
      <c r="F32" s="36"/>
      <c r="G32" s="37" t="s">
        <v>21</v>
      </c>
      <c r="H32" s="61"/>
      <c r="J32" s="60"/>
    </row>
    <row r="33" spans="1:10" ht="12" x14ac:dyDescent="0.25">
      <c r="A33" s="24"/>
      <c r="B33" s="100"/>
      <c r="C33" s="35">
        <f t="shared" si="0"/>
        <v>0</v>
      </c>
      <c r="D33" s="36"/>
      <c r="E33" s="36"/>
      <c r="F33" s="36"/>
      <c r="G33" s="37" t="s">
        <v>21</v>
      </c>
      <c r="H33" s="61"/>
      <c r="J33" s="60"/>
    </row>
    <row r="34" spans="1:10" ht="12" x14ac:dyDescent="0.25">
      <c r="A34" s="24"/>
      <c r="B34" s="100"/>
      <c r="C34" s="35">
        <f t="shared" si="0"/>
        <v>0</v>
      </c>
      <c r="D34" s="36"/>
      <c r="E34" s="36"/>
      <c r="F34" s="36"/>
      <c r="G34" s="37" t="s">
        <v>21</v>
      </c>
      <c r="H34" s="61"/>
      <c r="J34" s="60"/>
    </row>
    <row r="35" spans="1:10" ht="12" x14ac:dyDescent="0.25">
      <c r="A35" s="24"/>
      <c r="B35" s="100"/>
      <c r="C35" s="35">
        <f t="shared" si="0"/>
        <v>0</v>
      </c>
      <c r="D35" s="36"/>
      <c r="E35" s="36"/>
      <c r="F35" s="36"/>
      <c r="G35" s="37" t="s">
        <v>21</v>
      </c>
      <c r="H35" s="61"/>
      <c r="J35" s="60"/>
    </row>
    <row r="36" spans="1:10" ht="12" x14ac:dyDescent="0.25">
      <c r="A36" s="24"/>
      <c r="B36" s="98"/>
      <c r="C36" s="35">
        <f t="shared" si="0"/>
        <v>0</v>
      </c>
      <c r="D36" s="36"/>
      <c r="E36" s="36"/>
      <c r="F36" s="36"/>
      <c r="G36" s="37" t="s">
        <v>21</v>
      </c>
      <c r="H36" s="61"/>
      <c r="J36" s="60"/>
    </row>
    <row r="37" spans="1:10" ht="12" x14ac:dyDescent="0.25">
      <c r="A37" s="24"/>
      <c r="B37" s="100"/>
      <c r="C37" s="35">
        <f t="shared" si="0"/>
        <v>0</v>
      </c>
      <c r="D37" s="36"/>
      <c r="E37" s="36"/>
      <c r="F37" s="36"/>
      <c r="G37" s="37" t="s">
        <v>21</v>
      </c>
      <c r="H37" s="61"/>
      <c r="J37" s="60"/>
    </row>
    <row r="38" spans="1:10" ht="12" x14ac:dyDescent="0.25">
      <c r="A38" s="41"/>
      <c r="B38" s="100"/>
      <c r="C38" s="35">
        <f t="shared" si="0"/>
        <v>0</v>
      </c>
      <c r="D38" s="36"/>
      <c r="E38" s="36"/>
      <c r="F38" s="36"/>
      <c r="G38" s="37" t="s">
        <v>21</v>
      </c>
      <c r="H38" s="61"/>
      <c r="J38" s="60"/>
    </row>
    <row r="39" spans="1:10" ht="12" x14ac:dyDescent="0.25">
      <c r="A39" s="41"/>
      <c r="B39" s="31" t="s">
        <v>23</v>
      </c>
      <c r="C39" s="32">
        <f>SUM(C40:C44)</f>
        <v>0</v>
      </c>
      <c r="D39" s="32">
        <f>SUM(D40:D44)</f>
        <v>0</v>
      </c>
      <c r="E39" s="32">
        <f>SUM(E40:E44)</f>
        <v>0</v>
      </c>
      <c r="F39" s="32">
        <f>SUM(F40:F44)</f>
        <v>0</v>
      </c>
      <c r="G39" s="42">
        <f>IFERROR(F39/F45,0)</f>
        <v>0</v>
      </c>
      <c r="H39" s="34">
        <f>SUM(H40:H44)</f>
        <v>0</v>
      </c>
      <c r="J39" s="60"/>
    </row>
    <row r="40" spans="1:10" ht="12" x14ac:dyDescent="0.25">
      <c r="A40" s="41"/>
      <c r="B40" s="101"/>
      <c r="C40" s="35">
        <f>SUM(D40:F40)</f>
        <v>0</v>
      </c>
      <c r="D40" s="36"/>
      <c r="E40" s="36"/>
      <c r="F40" s="36"/>
      <c r="G40" s="42" t="s">
        <v>21</v>
      </c>
      <c r="H40" s="61"/>
      <c r="J40" s="60"/>
    </row>
    <row r="41" spans="1:10" ht="12" x14ac:dyDescent="0.25">
      <c r="A41" s="41"/>
      <c r="B41" s="101"/>
      <c r="C41" s="35">
        <f>SUM(D41:F41)</f>
        <v>0</v>
      </c>
      <c r="D41" s="36"/>
      <c r="E41" s="36"/>
      <c r="F41" s="36"/>
      <c r="G41" s="42" t="s">
        <v>21</v>
      </c>
      <c r="H41" s="61"/>
      <c r="J41" s="60"/>
    </row>
    <row r="42" spans="1:10" ht="12" x14ac:dyDescent="0.25">
      <c r="A42" s="41"/>
      <c r="B42" s="101"/>
      <c r="C42" s="35">
        <f>SUM(D42:F42)</f>
        <v>0</v>
      </c>
      <c r="D42" s="36"/>
      <c r="E42" s="36"/>
      <c r="F42" s="36"/>
      <c r="G42" s="42" t="s">
        <v>21</v>
      </c>
      <c r="H42" s="61"/>
      <c r="J42" s="60"/>
    </row>
    <row r="43" spans="1:10" ht="12" x14ac:dyDescent="0.25">
      <c r="A43" s="41"/>
      <c r="B43" s="101"/>
      <c r="C43" s="35">
        <f>SUM(D43:F43)</f>
        <v>0</v>
      </c>
      <c r="D43" s="36"/>
      <c r="E43" s="36"/>
      <c r="F43" s="36"/>
      <c r="G43" s="42" t="s">
        <v>21</v>
      </c>
      <c r="H43" s="61"/>
      <c r="J43" s="60"/>
    </row>
    <row r="44" spans="1:10" x14ac:dyDescent="0.25">
      <c r="B44" s="101"/>
      <c r="C44" s="35">
        <f>SUM(D44:F44)</f>
        <v>0</v>
      </c>
      <c r="D44" s="36"/>
      <c r="E44" s="36"/>
      <c r="F44" s="36"/>
      <c r="G44" s="37" t="s">
        <v>21</v>
      </c>
      <c r="H44" s="61"/>
    </row>
    <row r="45" spans="1:10" x14ac:dyDescent="0.25">
      <c r="A45" s="41"/>
      <c r="B45" s="31" t="s">
        <v>7</v>
      </c>
      <c r="C45" s="32">
        <f>+C26+C39</f>
        <v>0</v>
      </c>
      <c r="D45" s="32">
        <f>+D26+D39</f>
        <v>0</v>
      </c>
      <c r="E45" s="32">
        <f>+E26+E39</f>
        <v>0</v>
      </c>
      <c r="F45" s="32">
        <f>+F26+F39</f>
        <v>0</v>
      </c>
      <c r="G45" s="33">
        <v>1</v>
      </c>
      <c r="H45" s="34">
        <f>+H26+H39</f>
        <v>0</v>
      </c>
    </row>
    <row r="46" spans="1:10" x14ac:dyDescent="0.25">
      <c r="B46" s="31" t="s">
        <v>22</v>
      </c>
      <c r="C46" s="46">
        <v>1</v>
      </c>
      <c r="D46" s="46">
        <f>IFERROR(D45/$C$45,0)</f>
        <v>0</v>
      </c>
      <c r="E46" s="46">
        <f>IFERROR(E45/$C$45,0)</f>
        <v>0</v>
      </c>
      <c r="F46" s="46">
        <f>IFERROR(F45/$C$45,0)</f>
        <v>0</v>
      </c>
      <c r="G46" s="33" t="s">
        <v>21</v>
      </c>
      <c r="H46" s="47">
        <f>IFERROR(H45/F45,0)</f>
        <v>0</v>
      </c>
    </row>
    <row r="47" spans="1:10" x14ac:dyDescent="0.25">
      <c r="A47" s="41"/>
    </row>
    <row r="48" spans="1:10" x14ac:dyDescent="0.25">
      <c r="B48" s="111" t="s">
        <v>20</v>
      </c>
      <c r="C48" s="129"/>
      <c r="D48" s="129"/>
      <c r="E48" s="130"/>
      <c r="F48" s="112">
        <f>SUM(F49:F54)</f>
        <v>0</v>
      </c>
    </row>
    <row r="49" spans="1:27" s="28" customFormat="1" x14ac:dyDescent="0.25">
      <c r="A49" s="109"/>
      <c r="B49" s="82" t="s">
        <v>19</v>
      </c>
      <c r="C49" s="131"/>
      <c r="D49" s="131"/>
      <c r="E49" s="132"/>
      <c r="F49" s="113"/>
      <c r="G49" s="1"/>
      <c r="I49" s="50"/>
      <c r="J49" s="48"/>
      <c r="K49" s="48"/>
      <c r="L49" s="14"/>
      <c r="M49" s="14"/>
      <c r="N49" s="48"/>
      <c r="O49" s="48"/>
      <c r="P49" s="67"/>
      <c r="Q49" s="114"/>
      <c r="R49" s="114"/>
      <c r="S49" s="114"/>
      <c r="T49" s="114"/>
      <c r="U49" s="114"/>
      <c r="V49" s="115"/>
      <c r="W49" s="115"/>
      <c r="X49" s="115"/>
      <c r="Y49" s="115"/>
      <c r="Z49" s="115"/>
      <c r="AA49" s="115"/>
    </row>
    <row r="50" spans="1:27" s="28" customFormat="1" x14ac:dyDescent="0.25">
      <c r="A50" s="109"/>
      <c r="B50" s="82" t="s">
        <v>18</v>
      </c>
      <c r="C50" s="131"/>
      <c r="D50" s="131"/>
      <c r="E50" s="132"/>
      <c r="F50" s="113"/>
      <c r="G50" s="1"/>
      <c r="J50" s="14"/>
      <c r="K50" s="14"/>
      <c r="L50" s="14"/>
      <c r="M50" s="14"/>
      <c r="N50" s="48"/>
      <c r="O50" s="48"/>
      <c r="P50" s="49"/>
      <c r="Q50" s="27"/>
      <c r="R50" s="27"/>
      <c r="S50" s="27"/>
      <c r="T50" s="27"/>
      <c r="U50" s="27"/>
    </row>
    <row r="51" spans="1:27" s="28" customFormat="1" x14ac:dyDescent="0.25">
      <c r="A51" s="109"/>
      <c r="B51" s="82" t="s">
        <v>17</v>
      </c>
      <c r="C51" s="131"/>
      <c r="D51" s="131"/>
      <c r="E51" s="132"/>
      <c r="F51" s="113"/>
      <c r="G51" s="1"/>
      <c r="I51" s="50"/>
      <c r="J51" s="48"/>
      <c r="K51" s="48"/>
      <c r="L51" s="14"/>
      <c r="M51" s="14"/>
      <c r="N51" s="48"/>
      <c r="O51" s="48"/>
      <c r="P51" s="67"/>
      <c r="Q51" s="27"/>
      <c r="R51" s="27"/>
      <c r="S51" s="27"/>
      <c r="T51" s="27"/>
      <c r="U51" s="27"/>
    </row>
    <row r="52" spans="1:27" s="28" customFormat="1" ht="12" x14ac:dyDescent="0.25">
      <c r="A52" s="109"/>
      <c r="B52" s="82" t="s">
        <v>16</v>
      </c>
      <c r="C52" s="131"/>
      <c r="D52" s="131"/>
      <c r="E52" s="132"/>
      <c r="F52" s="113"/>
      <c r="G52" s="1"/>
      <c r="I52" s="50"/>
      <c r="J52" s="48"/>
      <c r="K52" s="51"/>
      <c r="L52" s="109"/>
      <c r="M52" s="109"/>
      <c r="N52" s="109"/>
      <c r="O52" s="109"/>
      <c r="P52" s="109"/>
      <c r="Q52" s="109"/>
      <c r="R52" s="109"/>
      <c r="S52" s="109"/>
      <c r="T52" s="109"/>
      <c r="U52" s="27"/>
    </row>
    <row r="53" spans="1:27" s="28" customFormat="1" x14ac:dyDescent="0.25">
      <c r="A53" s="109"/>
      <c r="B53" s="82" t="s">
        <v>15</v>
      </c>
      <c r="C53" s="131"/>
      <c r="D53" s="131"/>
      <c r="E53" s="132"/>
      <c r="F53" s="113"/>
      <c r="G53" s="1"/>
      <c r="I53" s="50"/>
      <c r="J53" s="48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27"/>
    </row>
    <row r="54" spans="1:27" s="28" customFormat="1" x14ac:dyDescent="0.25">
      <c r="A54" s="109"/>
      <c r="B54" s="82" t="s">
        <v>14</v>
      </c>
      <c r="C54" s="131"/>
      <c r="D54" s="131"/>
      <c r="E54" s="132"/>
      <c r="F54" s="113"/>
      <c r="G54" s="1"/>
      <c r="I54" s="50"/>
      <c r="J54" s="48"/>
      <c r="K54" s="48"/>
      <c r="L54" s="48"/>
      <c r="M54" s="48"/>
      <c r="N54" s="48"/>
      <c r="O54" s="48"/>
      <c r="P54" s="67"/>
      <c r="Q54" s="27"/>
      <c r="R54" s="27"/>
      <c r="S54" s="27"/>
      <c r="T54" s="27"/>
      <c r="U54" s="27"/>
    </row>
    <row r="55" spans="1:27" s="28" customFormat="1" x14ac:dyDescent="0.25">
      <c r="A55" s="109"/>
      <c r="B55" s="111" t="s">
        <v>13</v>
      </c>
      <c r="C55" s="129"/>
      <c r="D55" s="129"/>
      <c r="E55" s="130"/>
      <c r="F55" s="112">
        <f>SUM(F56:F60)</f>
        <v>0</v>
      </c>
      <c r="G55" s="1"/>
      <c r="I55" s="50"/>
      <c r="J55" s="48"/>
      <c r="K55" s="48"/>
      <c r="L55" s="48"/>
      <c r="M55" s="48"/>
      <c r="N55" s="48"/>
      <c r="O55" s="48"/>
      <c r="P55" s="67"/>
      <c r="Q55" s="27"/>
      <c r="R55" s="27"/>
      <c r="S55" s="27"/>
      <c r="T55" s="27"/>
      <c r="U55" s="27"/>
    </row>
    <row r="56" spans="1:27" s="28" customFormat="1" x14ac:dyDescent="0.25">
      <c r="A56" s="109"/>
      <c r="B56" s="82" t="s">
        <v>80</v>
      </c>
      <c r="C56" s="53"/>
      <c r="D56" s="52" t="s">
        <v>12</v>
      </c>
      <c r="E56" s="53"/>
      <c r="F56" s="113"/>
      <c r="G56" s="1"/>
      <c r="H56" s="50"/>
      <c r="I56" s="48"/>
      <c r="J56" s="48"/>
      <c r="K56" s="48"/>
      <c r="L56" s="48"/>
      <c r="M56" s="48"/>
      <c r="N56" s="48"/>
      <c r="O56" s="67"/>
      <c r="P56" s="27"/>
      <c r="Q56" s="27"/>
      <c r="R56" s="27"/>
      <c r="S56" s="27"/>
      <c r="T56" s="27"/>
    </row>
    <row r="57" spans="1:27" s="28" customFormat="1" x14ac:dyDescent="0.25">
      <c r="A57" s="109"/>
      <c r="B57" s="82" t="s">
        <v>11</v>
      </c>
      <c r="C57" s="131"/>
      <c r="D57" s="131"/>
      <c r="E57" s="132"/>
      <c r="F57" s="113"/>
      <c r="G57" s="1"/>
      <c r="I57" s="50"/>
      <c r="J57" s="48"/>
      <c r="K57" s="48"/>
      <c r="L57" s="48"/>
      <c r="M57" s="48"/>
      <c r="N57" s="48"/>
      <c r="O57" s="48"/>
      <c r="P57" s="67"/>
      <c r="Q57" s="27"/>
      <c r="R57" s="27"/>
      <c r="S57" s="27"/>
      <c r="T57" s="27"/>
      <c r="U57" s="27"/>
    </row>
    <row r="58" spans="1:27" s="28" customFormat="1" x14ac:dyDescent="0.25">
      <c r="A58" s="109"/>
      <c r="B58" s="82" t="s">
        <v>10</v>
      </c>
      <c r="C58" s="131"/>
      <c r="D58" s="131"/>
      <c r="E58" s="132"/>
      <c r="F58" s="113"/>
      <c r="G58" s="1"/>
      <c r="I58" s="50"/>
      <c r="J58" s="48"/>
      <c r="K58" s="48"/>
      <c r="L58" s="48"/>
      <c r="M58" s="48"/>
      <c r="N58" s="48"/>
      <c r="O58" s="48"/>
      <c r="P58" s="67"/>
      <c r="Q58" s="27"/>
      <c r="R58" s="27"/>
      <c r="S58" s="27"/>
      <c r="T58" s="27"/>
      <c r="U58" s="27"/>
    </row>
    <row r="59" spans="1:27" s="28" customFormat="1" ht="12.5" x14ac:dyDescent="0.25">
      <c r="A59" s="109"/>
      <c r="B59" s="54" t="s">
        <v>9</v>
      </c>
      <c r="C59" s="171"/>
      <c r="D59" s="172"/>
      <c r="E59" s="173"/>
      <c r="F59" s="113"/>
      <c r="G59" s="1"/>
      <c r="I59" s="50"/>
      <c r="J59" s="48"/>
      <c r="K59" s="48"/>
      <c r="L59" s="48"/>
      <c r="M59" s="48"/>
      <c r="N59" s="48"/>
      <c r="O59" s="48"/>
      <c r="P59" s="67"/>
      <c r="Q59" s="27"/>
      <c r="R59" s="27"/>
      <c r="S59" s="27"/>
      <c r="T59" s="27"/>
      <c r="U59" s="27"/>
    </row>
    <row r="60" spans="1:27" s="28" customFormat="1" ht="12.5" x14ac:dyDescent="0.25">
      <c r="A60" s="109"/>
      <c r="B60" s="54" t="s">
        <v>9</v>
      </c>
      <c r="C60" s="171"/>
      <c r="D60" s="172"/>
      <c r="E60" s="173"/>
      <c r="F60" s="113"/>
      <c r="G60" s="1"/>
      <c r="I60" s="50"/>
      <c r="J60" s="48"/>
      <c r="K60" s="48"/>
      <c r="L60" s="48"/>
      <c r="M60" s="48"/>
      <c r="N60" s="48"/>
      <c r="O60" s="48"/>
      <c r="P60" s="67"/>
      <c r="Q60" s="27"/>
      <c r="R60" s="27"/>
      <c r="S60" s="27"/>
      <c r="T60" s="27"/>
      <c r="U60" s="27"/>
    </row>
    <row r="61" spans="1:27" s="28" customFormat="1" x14ac:dyDescent="0.25">
      <c r="A61" s="109"/>
      <c r="B61" s="116" t="s">
        <v>8</v>
      </c>
      <c r="C61" s="133"/>
      <c r="D61" s="133"/>
      <c r="E61" s="134"/>
      <c r="F61" s="117">
        <f>F45</f>
        <v>0</v>
      </c>
      <c r="G61" s="1"/>
      <c r="I61" s="50"/>
      <c r="J61" s="48"/>
      <c r="K61" s="48"/>
      <c r="L61" s="48"/>
      <c r="M61" s="48"/>
      <c r="N61" s="48"/>
      <c r="O61" s="48"/>
      <c r="P61" s="67"/>
      <c r="Q61" s="27"/>
      <c r="R61" s="27"/>
      <c r="S61" s="27"/>
      <c r="T61" s="27"/>
      <c r="U61" s="27"/>
    </row>
    <row r="62" spans="1:27" s="28" customFormat="1" x14ac:dyDescent="0.25">
      <c r="A62" s="109"/>
      <c r="B62" s="116" t="s">
        <v>7</v>
      </c>
      <c r="C62" s="133"/>
      <c r="D62" s="133"/>
      <c r="E62" s="134"/>
      <c r="F62" s="117">
        <f>+F48+F55+F61</f>
        <v>0</v>
      </c>
      <c r="G62" s="1"/>
      <c r="I62" s="50"/>
      <c r="J62" s="48"/>
      <c r="K62" s="48"/>
      <c r="L62" s="48"/>
      <c r="M62" s="48"/>
      <c r="N62" s="48"/>
      <c r="O62" s="48"/>
      <c r="P62" s="67"/>
      <c r="Q62" s="27"/>
      <c r="R62" s="27"/>
      <c r="S62" s="27"/>
      <c r="T62" s="27"/>
      <c r="U62" s="27"/>
    </row>
    <row r="63" spans="1:27" s="28" customFormat="1" x14ac:dyDescent="0.25">
      <c r="A63" s="109"/>
      <c r="B63" s="118" t="s">
        <v>59</v>
      </c>
      <c r="C63" s="119"/>
      <c r="D63" s="119"/>
      <c r="E63" s="119"/>
      <c r="F63" s="120"/>
      <c r="G63" s="55"/>
      <c r="I63" s="50"/>
      <c r="J63" s="48"/>
      <c r="K63" s="48"/>
      <c r="L63" s="48"/>
      <c r="M63" s="48"/>
      <c r="N63" s="48"/>
      <c r="O63" s="48"/>
      <c r="P63" s="67"/>
      <c r="Q63" s="27"/>
      <c r="R63" s="27"/>
      <c r="S63" s="27"/>
      <c r="T63" s="27"/>
      <c r="U63" s="27"/>
    </row>
    <row r="64" spans="1:27" s="28" customFormat="1" x14ac:dyDescent="0.25">
      <c r="A64" s="109"/>
      <c r="B64" s="121" t="s">
        <v>58</v>
      </c>
      <c r="C64" s="124"/>
      <c r="D64" s="124"/>
      <c r="E64" s="125"/>
      <c r="F64" s="36"/>
      <c r="G64" s="55"/>
      <c r="I64" s="50"/>
      <c r="J64" s="48"/>
      <c r="K64" s="48"/>
      <c r="L64" s="48"/>
      <c r="M64" s="48"/>
      <c r="N64" s="48"/>
      <c r="O64" s="48"/>
      <c r="P64" s="67"/>
      <c r="Q64" s="27"/>
      <c r="R64" s="27"/>
      <c r="S64" s="27"/>
      <c r="T64" s="27"/>
      <c r="U64" s="27"/>
    </row>
    <row r="65" spans="1:21" s="28" customFormat="1" x14ac:dyDescent="0.25">
      <c r="A65" s="109"/>
      <c r="B65" s="121" t="s">
        <v>67</v>
      </c>
      <c r="C65" s="124"/>
      <c r="D65" s="124"/>
      <c r="E65" s="125"/>
      <c r="F65" s="36"/>
      <c r="G65" s="1"/>
      <c r="I65" s="50"/>
      <c r="J65" s="48"/>
      <c r="K65" s="48"/>
      <c r="L65" s="48"/>
      <c r="M65" s="48"/>
      <c r="N65" s="48"/>
      <c r="O65" s="48"/>
      <c r="P65" s="67"/>
      <c r="Q65" s="27"/>
      <c r="R65" s="27"/>
      <c r="S65" s="27"/>
      <c r="T65" s="27"/>
      <c r="U65" s="27"/>
    </row>
    <row r="66" spans="1:21" x14ac:dyDescent="0.25"/>
    <row r="67" spans="1:21" x14ac:dyDescent="0.25">
      <c r="B67" s="25" t="s">
        <v>6</v>
      </c>
    </row>
    <row r="68" spans="1:21" x14ac:dyDescent="0.25">
      <c r="B68" s="190"/>
      <c r="C68" s="191"/>
      <c r="D68" s="191"/>
      <c r="E68" s="191"/>
      <c r="F68" s="191"/>
      <c r="G68" s="191"/>
      <c r="H68" s="192"/>
    </row>
    <row r="69" spans="1:21" x14ac:dyDescent="0.25">
      <c r="B69" s="193"/>
      <c r="C69" s="194"/>
      <c r="D69" s="194"/>
      <c r="E69" s="194"/>
      <c r="F69" s="194"/>
      <c r="G69" s="194"/>
      <c r="H69" s="195"/>
    </row>
    <row r="70" spans="1:21" x14ac:dyDescent="0.25">
      <c r="B70" s="193"/>
      <c r="C70" s="194"/>
      <c r="D70" s="194"/>
      <c r="E70" s="194"/>
      <c r="F70" s="194"/>
      <c r="G70" s="194"/>
      <c r="H70" s="195"/>
    </row>
    <row r="71" spans="1:21" x14ac:dyDescent="0.25">
      <c r="B71" s="193"/>
      <c r="C71" s="194"/>
      <c r="D71" s="194"/>
      <c r="E71" s="194"/>
      <c r="F71" s="194"/>
      <c r="G71" s="194"/>
      <c r="H71" s="195"/>
    </row>
    <row r="72" spans="1:21" x14ac:dyDescent="0.25">
      <c r="B72" s="193"/>
      <c r="C72" s="194"/>
      <c r="D72" s="194"/>
      <c r="E72" s="194"/>
      <c r="F72" s="194"/>
      <c r="G72" s="194"/>
      <c r="H72" s="195"/>
    </row>
    <row r="73" spans="1:21" x14ac:dyDescent="0.25">
      <c r="B73" s="193"/>
      <c r="C73" s="194"/>
      <c r="D73" s="194"/>
      <c r="E73" s="194"/>
      <c r="F73" s="194"/>
      <c r="G73" s="194"/>
      <c r="H73" s="195"/>
    </row>
    <row r="74" spans="1:21" x14ac:dyDescent="0.25">
      <c r="B74" s="196"/>
      <c r="C74" s="197"/>
      <c r="D74" s="197"/>
      <c r="E74" s="197"/>
      <c r="F74" s="197"/>
      <c r="G74" s="197"/>
      <c r="H74" s="198"/>
    </row>
    <row r="75" spans="1:21" x14ac:dyDescent="0.25">
      <c r="B75" s="168" t="s">
        <v>60</v>
      </c>
      <c r="C75" s="169"/>
      <c r="D75" s="169"/>
      <c r="E75" s="169"/>
      <c r="F75" s="169"/>
      <c r="G75" s="169"/>
      <c r="H75" s="169"/>
    </row>
    <row r="76" spans="1:21" x14ac:dyDescent="0.25">
      <c r="B76" s="189"/>
      <c r="C76" s="170"/>
      <c r="D76" s="170"/>
      <c r="E76" s="170"/>
      <c r="F76" s="170"/>
      <c r="G76" s="170"/>
      <c r="H76" s="170"/>
    </row>
    <row r="77" spans="1:21" x14ac:dyDescent="0.25">
      <c r="B77" s="189"/>
      <c r="C77" s="170"/>
      <c r="D77" s="170"/>
      <c r="E77" s="170"/>
      <c r="F77" s="170"/>
      <c r="G77" s="170"/>
      <c r="H77" s="170"/>
    </row>
    <row r="78" spans="1:21" x14ac:dyDescent="0.25">
      <c r="B78" s="170"/>
      <c r="C78" s="170"/>
      <c r="D78" s="170"/>
      <c r="E78" s="170"/>
      <c r="F78" s="170"/>
      <c r="G78" s="170"/>
      <c r="H78" s="170"/>
    </row>
    <row r="79" spans="1:21" x14ac:dyDescent="0.25">
      <c r="B79" s="170"/>
      <c r="C79" s="170"/>
      <c r="D79" s="170"/>
      <c r="E79" s="170"/>
      <c r="F79" s="170"/>
      <c r="G79" s="170"/>
      <c r="H79" s="170"/>
    </row>
    <row r="80" spans="1:21" x14ac:dyDescent="0.25">
      <c r="B80" s="89"/>
      <c r="C80" s="89"/>
      <c r="D80" s="89"/>
      <c r="E80" s="89"/>
      <c r="F80" s="89"/>
      <c r="G80" s="89"/>
      <c r="H80" s="89"/>
    </row>
    <row r="81" spans="2:3" x14ac:dyDescent="0.25">
      <c r="B81" s="25" t="s">
        <v>5</v>
      </c>
    </row>
    <row r="82" spans="2:3" x14ac:dyDescent="0.25">
      <c r="C82" s="17" t="s">
        <v>3</v>
      </c>
    </row>
    <row r="83" spans="2:3" x14ac:dyDescent="0.25">
      <c r="B83" s="30" t="s">
        <v>2</v>
      </c>
      <c r="C83" s="30" t="s">
        <v>1</v>
      </c>
    </row>
    <row r="84" spans="2:3" x14ac:dyDescent="0.25">
      <c r="B84" s="151"/>
      <c r="C84" s="152"/>
    </row>
    <row r="85" spans="2:3" x14ac:dyDescent="0.25">
      <c r="B85" s="122"/>
      <c r="C85" s="43"/>
    </row>
    <row r="86" spans="2:3" x14ac:dyDescent="0.25">
      <c r="B86" s="122"/>
      <c r="C86" s="43"/>
    </row>
    <row r="87" spans="2:3" x14ac:dyDescent="0.25">
      <c r="B87" s="122"/>
      <c r="C87" s="43"/>
    </row>
    <row r="88" spans="2:3" x14ac:dyDescent="0.25">
      <c r="B88" s="122"/>
      <c r="C88" s="43"/>
    </row>
    <row r="89" spans="2:3" x14ac:dyDescent="0.25">
      <c r="B89" s="122"/>
      <c r="C89" s="43"/>
    </row>
    <row r="90" spans="2:3" x14ac:dyDescent="0.25">
      <c r="B90" s="122"/>
      <c r="C90" s="43"/>
    </row>
    <row r="91" spans="2:3" x14ac:dyDescent="0.25">
      <c r="B91" s="122"/>
      <c r="C91" s="43"/>
    </row>
    <row r="92" spans="2:3" x14ac:dyDescent="0.25">
      <c r="B92" s="122"/>
      <c r="C92" s="43"/>
    </row>
    <row r="93" spans="2:3" x14ac:dyDescent="0.25">
      <c r="B93" s="122"/>
      <c r="C93" s="43"/>
    </row>
    <row r="94" spans="2:3" x14ac:dyDescent="0.25">
      <c r="B94" s="122"/>
      <c r="C94" s="43"/>
    </row>
    <row r="95" spans="2:3" x14ac:dyDescent="0.25">
      <c r="B95" s="122"/>
      <c r="C95" s="43"/>
    </row>
    <row r="96" spans="2:3" x14ac:dyDescent="0.25">
      <c r="B96" s="122"/>
      <c r="C96" s="43"/>
    </row>
    <row r="97" spans="2:3" x14ac:dyDescent="0.25">
      <c r="B97" s="122"/>
      <c r="C97" s="43"/>
    </row>
    <row r="98" spans="2:3" x14ac:dyDescent="0.25">
      <c r="B98" s="108" t="s">
        <v>0</v>
      </c>
      <c r="C98" s="32">
        <f>SUM(C84:C97)</f>
        <v>0</v>
      </c>
    </row>
    <row r="99" spans="2:3" x14ac:dyDescent="0.25"/>
  </sheetData>
  <sheetProtection selectLockedCells="1"/>
  <mergeCells count="10">
    <mergeCell ref="C60:E60"/>
    <mergeCell ref="B75:H79"/>
    <mergeCell ref="B24:B25"/>
    <mergeCell ref="C24:C25"/>
    <mergeCell ref="E24:E25"/>
    <mergeCell ref="D24:D25"/>
    <mergeCell ref="F24:G24"/>
    <mergeCell ref="H24:H25"/>
    <mergeCell ref="B68:H74"/>
    <mergeCell ref="C59:E59"/>
  </mergeCells>
  <conditionalFormatting sqref="B7">
    <cfRule type="cellIs" dxfId="36" priority="4" operator="equal">
      <formula>""</formula>
    </cfRule>
  </conditionalFormatting>
  <conditionalFormatting sqref="B9">
    <cfRule type="cellIs" dxfId="35" priority="3" operator="equal">
      <formula>""</formula>
    </cfRule>
  </conditionalFormatting>
  <conditionalFormatting sqref="C82">
    <cfRule type="cellIs" dxfId="34" priority="1" operator="equal">
      <formula>""</formula>
    </cfRule>
  </conditionalFormatting>
  <conditionalFormatting sqref="C13:D13">
    <cfRule type="cellIs" dxfId="33" priority="2" operator="equal">
      <formula>""</formula>
    </cfRule>
  </conditionalFormatting>
  <conditionalFormatting sqref="F23:H23">
    <cfRule type="cellIs" dxfId="32" priority="6" operator="equal">
      <formula>""</formula>
    </cfRule>
  </conditionalFormatting>
  <dataValidations count="4">
    <dataValidation allowBlank="1" showInputMessage="1" showErrorMessage="1" prompt="Pod Ostali izvori uključiti Prihvatljivi iznos granta iz gornje tablice." sqref="E27" xr:uid="{14F9764C-17ED-4C90-A3A5-EEF91B796133}"/>
    <dataValidation allowBlank="1" showInputMessage="1" showErrorMessage="1" prompt="Iznos od kredita HBOR-a za refundaciju po stavkama (iznosi koji su plaćeni ili se planiraju platiti iz vlastitih sredstava prije korištenja kredita)." sqref="H27" xr:uid="{5A71DE88-6AA3-405E-81E3-C09CB6E2A023}"/>
    <dataValidation allowBlank="1" showInputMessage="1" showErrorMessage="1" prompt="HBOR kao vlastito učešće korisnika kredita u investiciji može prihvatiti do 70% iznosa kojeg će korisnik kredita dobiti putem bespovratnih sredstava, osim u slučaju jednokratne isplate granta." sqref="D20" xr:uid="{78154CAD-52E8-4F24-AB4A-2EDF203C8C58}"/>
    <dataValidation allowBlank="1" showInputMessage="1" showErrorMessage="1" prompt="Navesti stavke ulaganja za osnovna sredstva (npr. osnivačka ulaganja, zemljište, nasad, građevinski objekti, oprema i uređaji i sl.)" sqref="B27" xr:uid="{3EB665CF-1158-46B3-AB69-B36EA4954C32}"/>
  </dataValidations>
  <pageMargins left="0.23622047244094491" right="0.23622047244094491" top="0.55118110236220474" bottom="0.55118110236220474" header="0.31496062992125984" footer="0.31496062992125984"/>
  <pageSetup paperSize="9" scale="79" fitToHeight="0" orientation="portrait" r:id="rId1"/>
  <rowBreaks count="1" manualBreakCount="1">
    <brk id="80" max="10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F8B3EED-2EA4-456A-BDB3-9B8AC863D839}">
          <x14:formula1>
            <xm:f>sifrarnik!$B$5:$B$6</xm:f>
          </x14:formula1>
          <xm:sqref>H23 D13 C82</xm:sqref>
        </x14:dataValidation>
        <x14:dataValidation type="list" allowBlank="1" showInputMessage="1" showErrorMessage="1" prompt="HBOR može razmotriti finan. s PDV-om ako posl. subjekt isporučuje dobra/obavlja usluge izuzete od PDV-a ili ne posluje u sustavu PDV-a, osim za kredite (subvencije) iz sredstava NPOO-a. " xr:uid="{7DA993C1-344A-4C83-B4C4-C7D3CA83518B}">
          <x14:formula1>
            <xm:f>sifrarnik!$B$2:$B$3</xm:f>
          </x14:formula1>
          <xm:sqref>F23</xm:sqref>
        </x14:dataValidation>
        <x14:dataValidation type="list" allowBlank="1" showInputMessage="1" showErrorMessage="1" xr:uid="{11336066-C26B-4F26-86B4-0F728370208F}">
          <x14:formula1>
            <xm:f>sifrarnik!$B$8:$B$9</xm:f>
          </x14:formula1>
          <xm:sqref>C56</xm:sqref>
        </x14:dataValidation>
        <x14:dataValidation type="list" allowBlank="1" showInputMessage="1" showErrorMessage="1" xr:uid="{B0A3E924-2348-402E-AABA-03273E2AE266}">
          <x14:formula1>
            <xm:f>Šifrarnik!$B$3:$B$11</xm:f>
          </x14:formula1>
          <xm:sqref>B40:B44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9D9AA-2AAC-447E-A1B2-69A53024F8D6}">
  <sheetPr>
    <tabColor theme="3" tint="0.499984740745262"/>
    <pageSetUpPr fitToPage="1"/>
  </sheetPr>
  <dimension ref="A1:AL64"/>
  <sheetViews>
    <sheetView showGridLines="0" zoomScaleNormal="100" workbookViewId="0">
      <selection activeCell="B7" sqref="B7"/>
    </sheetView>
  </sheetViews>
  <sheetFormatPr defaultColWidth="0" defaultRowHeight="11.5" zeroHeight="1" x14ac:dyDescent="0.25"/>
  <cols>
    <col min="1" max="1" width="5" style="115" customWidth="1"/>
    <col min="2" max="2" width="41.54296875" style="28" customWidth="1"/>
    <col min="3" max="6" width="14.7265625" style="28" customWidth="1"/>
    <col min="7" max="7" width="5" style="28" customWidth="1"/>
    <col min="8" max="9" width="9.1796875" style="27" hidden="1" customWidth="1"/>
    <col min="10" max="10" width="8.81640625" style="27" hidden="1" customWidth="1"/>
    <col min="11" max="19" width="9.1796875" style="27" hidden="1" customWidth="1"/>
    <col min="20" max="32" width="9.1796875" style="28" hidden="1" customWidth="1"/>
    <col min="33" max="38" width="0" style="28" hidden="1" customWidth="1"/>
    <col min="39" max="16384" width="9.1796875" style="28" hidden="1"/>
  </cols>
  <sheetData>
    <row r="1" spans="1:6" x14ac:dyDescent="0.25"/>
    <row r="2" spans="1:6" x14ac:dyDescent="0.25"/>
    <row r="3" spans="1:6" x14ac:dyDescent="0.25">
      <c r="D3" s="63"/>
      <c r="E3" s="63"/>
      <c r="F3" s="63"/>
    </row>
    <row r="4" spans="1:6" x14ac:dyDescent="0.25"/>
    <row r="5" spans="1:6" x14ac:dyDescent="0.25">
      <c r="B5" s="64" t="s">
        <v>72</v>
      </c>
    </row>
    <row r="6" spans="1:6" x14ac:dyDescent="0.25">
      <c r="B6" s="27" t="s">
        <v>38</v>
      </c>
      <c r="E6" s="65"/>
    </row>
    <row r="7" spans="1:6" x14ac:dyDescent="0.25">
      <c r="B7" s="66"/>
      <c r="E7" s="65"/>
    </row>
    <row r="8" spans="1:6" x14ac:dyDescent="0.25">
      <c r="B8" s="27" t="s">
        <v>37</v>
      </c>
      <c r="E8" s="65"/>
    </row>
    <row r="9" spans="1:6" x14ac:dyDescent="0.25">
      <c r="B9" s="66"/>
      <c r="E9" s="65"/>
    </row>
    <row r="10" spans="1:6" x14ac:dyDescent="0.25">
      <c r="B10" s="67"/>
      <c r="E10" s="65"/>
    </row>
    <row r="11" spans="1:6" x14ac:dyDescent="0.25">
      <c r="B11" s="68" t="s">
        <v>65</v>
      </c>
      <c r="C11" s="69"/>
      <c r="D11" s="69"/>
      <c r="E11" s="70"/>
      <c r="F11" s="69"/>
    </row>
    <row r="12" spans="1:6" x14ac:dyDescent="0.25">
      <c r="B12" s="67"/>
    </row>
    <row r="13" spans="1:6" x14ac:dyDescent="0.25">
      <c r="A13" s="71"/>
      <c r="B13" s="26" t="s">
        <v>28</v>
      </c>
      <c r="C13" s="66"/>
      <c r="D13" s="140" t="s">
        <v>73</v>
      </c>
    </row>
    <row r="14" spans="1:6" ht="12" customHeight="1" x14ac:dyDescent="0.25">
      <c r="B14" s="200" t="s">
        <v>47</v>
      </c>
      <c r="C14" s="201" t="s">
        <v>1</v>
      </c>
      <c r="D14" s="203" t="s">
        <v>26</v>
      </c>
    </row>
    <row r="15" spans="1:6" ht="12" customHeight="1" x14ac:dyDescent="0.25">
      <c r="A15" s="74"/>
      <c r="B15" s="175"/>
      <c r="C15" s="202"/>
      <c r="D15" s="188"/>
    </row>
    <row r="16" spans="1:6" x14ac:dyDescent="0.25">
      <c r="B16" s="155" t="s">
        <v>89</v>
      </c>
      <c r="C16" s="75">
        <f>+SUM(C17:C19)</f>
        <v>0</v>
      </c>
      <c r="D16" s="76"/>
    </row>
    <row r="17" spans="1:19" x14ac:dyDescent="0.25">
      <c r="A17" s="77"/>
      <c r="B17" s="105" t="s">
        <v>103</v>
      </c>
      <c r="C17" s="75"/>
      <c r="D17" s="78"/>
    </row>
    <row r="18" spans="1:19" x14ac:dyDescent="0.25">
      <c r="A18" s="77"/>
      <c r="B18" s="105" t="s">
        <v>102</v>
      </c>
      <c r="C18" s="75"/>
      <c r="D18" s="78"/>
    </row>
    <row r="19" spans="1:19" x14ac:dyDescent="0.25">
      <c r="B19" s="105" t="s">
        <v>85</v>
      </c>
      <c r="C19" s="75"/>
      <c r="D19" s="78"/>
    </row>
    <row r="20" spans="1:19" x14ac:dyDescent="0.25">
      <c r="A20" s="77"/>
      <c r="B20" s="155" t="s">
        <v>90</v>
      </c>
      <c r="C20" s="75">
        <f>+SUM(C21:C22)</f>
        <v>0</v>
      </c>
      <c r="D20" s="78"/>
    </row>
    <row r="21" spans="1:19" x14ac:dyDescent="0.25">
      <c r="A21" s="77"/>
      <c r="B21" s="105" t="s">
        <v>86</v>
      </c>
      <c r="C21" s="75"/>
      <c r="D21" s="78"/>
    </row>
    <row r="22" spans="1:19" x14ac:dyDescent="0.25">
      <c r="A22" s="77"/>
      <c r="B22" s="105" t="s">
        <v>87</v>
      </c>
      <c r="C22" s="75"/>
      <c r="D22" s="78"/>
    </row>
    <row r="23" spans="1:19" x14ac:dyDescent="0.25">
      <c r="A23" s="77"/>
      <c r="B23" s="105" t="s">
        <v>105</v>
      </c>
      <c r="C23" s="75"/>
      <c r="D23" s="78"/>
    </row>
    <row r="24" spans="1:19" x14ac:dyDescent="0.25">
      <c r="A24" s="77"/>
      <c r="B24" s="155" t="s">
        <v>91</v>
      </c>
      <c r="C24" s="75">
        <f>+SUM(C25:C26)</f>
        <v>0</v>
      </c>
      <c r="D24" s="78"/>
    </row>
    <row r="25" spans="1:19" x14ac:dyDescent="0.25">
      <c r="A25" s="77"/>
      <c r="B25" s="105" t="s">
        <v>88</v>
      </c>
      <c r="C25" s="75"/>
      <c r="D25" s="78"/>
    </row>
    <row r="26" spans="1:19" ht="23" x14ac:dyDescent="0.25">
      <c r="A26" s="77"/>
      <c r="B26" s="105" t="s">
        <v>104</v>
      </c>
      <c r="C26" s="75"/>
      <c r="D26" s="78"/>
    </row>
    <row r="27" spans="1:19" x14ac:dyDescent="0.25">
      <c r="A27" s="77"/>
      <c r="B27" s="137" t="s">
        <v>0</v>
      </c>
      <c r="C27" s="79">
        <f>+C16+C20+C24</f>
        <v>0</v>
      </c>
      <c r="D27" s="80">
        <f>SUM(D16:D26)</f>
        <v>0</v>
      </c>
    </row>
    <row r="28" spans="1:19" x14ac:dyDescent="0.25">
      <c r="B28" s="138"/>
      <c r="C28" s="115"/>
      <c r="D28" s="115"/>
      <c r="E28" s="115"/>
    </row>
    <row r="29" spans="1:19" x14ac:dyDescent="0.25">
      <c r="B29" s="72" t="s">
        <v>6</v>
      </c>
      <c r="C29" s="27"/>
      <c r="G29" s="27"/>
      <c r="R29" s="28"/>
      <c r="S29" s="28"/>
    </row>
    <row r="30" spans="1:19" x14ac:dyDescent="0.25">
      <c r="B30" s="199"/>
      <c r="C30" s="191"/>
      <c r="D30" s="191"/>
      <c r="E30" s="191"/>
      <c r="F30" s="192"/>
      <c r="G30" s="27"/>
      <c r="R30" s="28"/>
      <c r="S30" s="28"/>
    </row>
    <row r="31" spans="1:19" x14ac:dyDescent="0.25">
      <c r="B31" s="193"/>
      <c r="C31" s="194"/>
      <c r="D31" s="194"/>
      <c r="E31" s="194"/>
      <c r="F31" s="195"/>
      <c r="G31" s="27"/>
      <c r="R31" s="28"/>
      <c r="S31" s="28"/>
    </row>
    <row r="32" spans="1:19" x14ac:dyDescent="0.25">
      <c r="B32" s="193"/>
      <c r="C32" s="194"/>
      <c r="D32" s="194"/>
      <c r="E32" s="194"/>
      <c r="F32" s="195"/>
      <c r="G32" s="27"/>
      <c r="R32" s="28"/>
      <c r="S32" s="28"/>
    </row>
    <row r="33" spans="2:19" x14ac:dyDescent="0.25">
      <c r="B33" s="193"/>
      <c r="C33" s="194"/>
      <c r="D33" s="194"/>
      <c r="E33" s="194"/>
      <c r="F33" s="195"/>
      <c r="G33" s="27"/>
      <c r="R33" s="28"/>
      <c r="S33" s="28"/>
    </row>
    <row r="34" spans="2:19" x14ac:dyDescent="0.25">
      <c r="B34" s="193"/>
      <c r="C34" s="194"/>
      <c r="D34" s="194"/>
      <c r="E34" s="194"/>
      <c r="F34" s="195"/>
      <c r="G34" s="27"/>
      <c r="R34" s="28"/>
      <c r="S34" s="28"/>
    </row>
    <row r="35" spans="2:19" x14ac:dyDescent="0.25">
      <c r="B35" s="193"/>
      <c r="C35" s="194"/>
      <c r="D35" s="194"/>
      <c r="E35" s="194"/>
      <c r="F35" s="195"/>
      <c r="G35" s="27"/>
      <c r="R35" s="28"/>
      <c r="S35" s="28"/>
    </row>
    <row r="36" spans="2:19" x14ac:dyDescent="0.25">
      <c r="B36" s="196"/>
      <c r="C36" s="197"/>
      <c r="D36" s="197"/>
      <c r="E36" s="197"/>
      <c r="F36" s="198"/>
      <c r="G36" s="27"/>
      <c r="R36" s="28"/>
      <c r="S36" s="28"/>
    </row>
    <row r="37" spans="2:19" ht="12" customHeight="1" x14ac:dyDescent="0.25">
      <c r="B37" s="204" t="s">
        <v>63</v>
      </c>
      <c r="C37" s="205"/>
      <c r="D37" s="205"/>
      <c r="E37" s="205"/>
      <c r="F37" s="205"/>
      <c r="G37" s="27"/>
      <c r="R37" s="28"/>
      <c r="S37" s="28"/>
    </row>
    <row r="38" spans="2:19" ht="12" customHeight="1" x14ac:dyDescent="0.25">
      <c r="B38" s="206"/>
      <c r="C38" s="206"/>
      <c r="D38" s="206"/>
      <c r="E38" s="206"/>
      <c r="F38" s="206"/>
      <c r="G38" s="27"/>
      <c r="R38" s="28"/>
      <c r="S38" s="28"/>
    </row>
    <row r="39" spans="2:19" ht="12" customHeight="1" x14ac:dyDescent="0.25">
      <c r="B39" s="206"/>
      <c r="C39" s="206"/>
      <c r="D39" s="206"/>
      <c r="E39" s="206"/>
      <c r="F39" s="206"/>
      <c r="G39" s="27"/>
      <c r="R39" s="28"/>
      <c r="S39" s="28"/>
    </row>
    <row r="40" spans="2:19" ht="12" customHeight="1" x14ac:dyDescent="0.25">
      <c r="B40" s="206"/>
      <c r="C40" s="206"/>
      <c r="D40" s="206"/>
      <c r="E40" s="206"/>
      <c r="F40" s="206"/>
      <c r="G40" s="27"/>
      <c r="R40" s="28"/>
      <c r="S40" s="28"/>
    </row>
    <row r="41" spans="2:19" ht="12" customHeight="1" x14ac:dyDescent="0.25">
      <c r="B41"/>
      <c r="C41"/>
      <c r="D41"/>
      <c r="E41"/>
      <c r="F41"/>
      <c r="G41" s="27"/>
      <c r="R41" s="28"/>
      <c r="S41" s="28"/>
    </row>
    <row r="42" spans="2:19" x14ac:dyDescent="0.25">
      <c r="B42" s="72" t="s">
        <v>5</v>
      </c>
    </row>
    <row r="43" spans="2:19" x14ac:dyDescent="0.25">
      <c r="C43" s="17" t="s">
        <v>3</v>
      </c>
    </row>
    <row r="44" spans="2:19" x14ac:dyDescent="0.25">
      <c r="B44" s="107" t="s">
        <v>2</v>
      </c>
      <c r="C44" s="30" t="s">
        <v>1</v>
      </c>
    </row>
    <row r="45" spans="2:19" x14ac:dyDescent="0.25">
      <c r="B45" s="139"/>
      <c r="C45" s="152"/>
    </row>
    <row r="46" spans="2:19" x14ac:dyDescent="0.25">
      <c r="B46" s="139"/>
      <c r="C46" s="43"/>
    </row>
    <row r="47" spans="2:19" x14ac:dyDescent="0.25">
      <c r="B47" s="139"/>
      <c r="C47" s="43"/>
    </row>
    <row r="48" spans="2:19" x14ac:dyDescent="0.25">
      <c r="B48" s="139"/>
      <c r="C48" s="43"/>
    </row>
    <row r="49" spans="2:3" x14ac:dyDescent="0.25">
      <c r="B49" s="139"/>
      <c r="C49" s="43"/>
    </row>
    <row r="50" spans="2:3" x14ac:dyDescent="0.25">
      <c r="B50" s="139"/>
      <c r="C50" s="43"/>
    </row>
    <row r="51" spans="2:3" x14ac:dyDescent="0.25">
      <c r="B51" s="139"/>
      <c r="C51" s="43"/>
    </row>
    <row r="52" spans="2:3" x14ac:dyDescent="0.25">
      <c r="B52" s="139"/>
      <c r="C52" s="43"/>
    </row>
    <row r="53" spans="2:3" x14ac:dyDescent="0.25">
      <c r="B53" s="139"/>
      <c r="C53" s="43"/>
    </row>
    <row r="54" spans="2:3" x14ac:dyDescent="0.25">
      <c r="B54" s="139"/>
      <c r="C54" s="43"/>
    </row>
    <row r="55" spans="2:3" x14ac:dyDescent="0.25">
      <c r="B55" s="139"/>
      <c r="C55" s="43"/>
    </row>
    <row r="56" spans="2:3" x14ac:dyDescent="0.25">
      <c r="B56" s="139"/>
      <c r="C56" s="43"/>
    </row>
    <row r="57" spans="2:3" x14ac:dyDescent="0.25">
      <c r="B57" s="139"/>
      <c r="C57" s="43"/>
    </row>
    <row r="58" spans="2:3" x14ac:dyDescent="0.25">
      <c r="B58" s="139"/>
      <c r="C58" s="43"/>
    </row>
    <row r="59" spans="2:3" x14ac:dyDescent="0.25">
      <c r="B59" s="137" t="s">
        <v>0</v>
      </c>
      <c r="C59" s="32">
        <f>SUM(C45:C58)</f>
        <v>0</v>
      </c>
    </row>
    <row r="60" spans="2:3" x14ac:dyDescent="0.25"/>
    <row r="61" spans="2:3" x14ac:dyDescent="0.25"/>
    <row r="62" spans="2:3" x14ac:dyDescent="0.25"/>
    <row r="63" spans="2:3" x14ac:dyDescent="0.25"/>
    <row r="64" spans="2:3" x14ac:dyDescent="0.25"/>
  </sheetData>
  <sheetProtection selectLockedCells="1"/>
  <mergeCells count="5">
    <mergeCell ref="B30:F36"/>
    <mergeCell ref="B14:B15"/>
    <mergeCell ref="C14:C15"/>
    <mergeCell ref="D14:D15"/>
    <mergeCell ref="B37:F40"/>
  </mergeCells>
  <conditionalFormatting sqref="B7 C13:D13">
    <cfRule type="cellIs" dxfId="31" priority="3" operator="equal">
      <formula>""</formula>
    </cfRule>
  </conditionalFormatting>
  <conditionalFormatting sqref="B9">
    <cfRule type="cellIs" dxfId="30" priority="2" operator="equal">
      <formula>""</formula>
    </cfRule>
  </conditionalFormatting>
  <conditionalFormatting sqref="C43">
    <cfRule type="cellIs" dxfId="29" priority="1" operator="equal">
      <formula>""</formula>
    </cfRule>
  </conditionalFormatting>
  <dataValidations count="1">
    <dataValidation allowBlank="1" showInputMessage="1" showErrorMessage="1" prompt="Iznos od kredita HBOR-a za refundaciju po stavkama (iznosi koji su plaćeni ili se planiraju platiti iz vlastitih sredstava prije korištenja kredita)." sqref="D16" xr:uid="{41B053B5-9F40-40EF-87D6-82F026ACDE4B}"/>
  </dataValidations>
  <pageMargins left="0.23622047244094491" right="0.23622047244094491" top="0.55118110236220474" bottom="0.55118110236220474" header="0.31496062992125984" footer="0.31496062992125984"/>
  <pageSetup paperSize="9" scale="96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9785DD5-B23E-453C-9566-5589986AEAE9}">
          <x14:formula1>
            <xm:f>sifrarnik!$B$16:$B$17</xm:f>
          </x14:formula1>
          <xm:sqref>D13</xm:sqref>
        </x14:dataValidation>
        <x14:dataValidation type="list" allowBlank="1" showInputMessage="1" showErrorMessage="1" xr:uid="{094007FD-02DD-4B63-AE20-E5202D9138EC}">
          <x14:formula1>
            <xm:f>sifrarnik!$B$2:$B$3</xm:f>
          </x14:formula1>
          <xm:sqref>C13</xm:sqref>
        </x14:dataValidation>
        <x14:dataValidation type="list" allowBlank="1" showInputMessage="1" showErrorMessage="1" xr:uid="{2CCA5F63-3BEC-44D5-BD6A-A493D860CD31}">
          <x14:formula1>
            <xm:f>sifrarnik!$B$5:$B$6</xm:f>
          </x14:formula1>
          <xm:sqref>C43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66CEA-BF4D-4A2D-9C16-27C41A7C117B}">
  <sheetPr>
    <tabColor theme="0" tint="-0.249977111117893"/>
    <pageSetUpPr fitToPage="1"/>
  </sheetPr>
  <dimension ref="A1:AA90"/>
  <sheetViews>
    <sheetView showGridLines="0" zoomScaleNormal="100" workbookViewId="0">
      <selection activeCell="B7" sqref="B7"/>
    </sheetView>
  </sheetViews>
  <sheetFormatPr defaultColWidth="0" defaultRowHeight="11.5" zeroHeight="1" x14ac:dyDescent="0.25"/>
  <cols>
    <col min="1" max="1" width="5" style="109" customWidth="1"/>
    <col min="2" max="2" width="35.7265625" style="1" customWidth="1"/>
    <col min="3" max="6" width="14.7265625" style="1" customWidth="1"/>
    <col min="7" max="7" width="7.7265625" style="1" customWidth="1"/>
    <col min="8" max="8" width="14.7265625" style="1" customWidth="1"/>
    <col min="9" max="9" width="5" style="1" customWidth="1"/>
    <col min="10" max="11" width="9.1796875" style="14" hidden="1" customWidth="1"/>
    <col min="12" max="12" width="8.81640625" style="14" hidden="1" customWidth="1"/>
    <col min="13" max="21" width="9.1796875" style="14" hidden="1" customWidth="1"/>
    <col min="22" max="16384" width="9.1796875" style="1" hidden="1"/>
  </cols>
  <sheetData>
    <row r="1" spans="1:21" x14ac:dyDescent="0.25">
      <c r="C1" s="12"/>
      <c r="D1" s="12"/>
      <c r="E1" s="12"/>
      <c r="H1" s="13"/>
    </row>
    <row r="2" spans="1:21" x14ac:dyDescent="0.25">
      <c r="C2" s="12"/>
      <c r="D2" s="12"/>
      <c r="E2" s="12"/>
      <c r="H2" s="13"/>
    </row>
    <row r="3" spans="1:21" x14ac:dyDescent="0.25">
      <c r="C3" s="12"/>
      <c r="D3" s="12"/>
      <c r="E3" s="15"/>
      <c r="F3" s="15"/>
      <c r="G3" s="15"/>
      <c r="H3" s="15"/>
    </row>
    <row r="4" spans="1:21" x14ac:dyDescent="0.25">
      <c r="C4" s="12"/>
      <c r="D4" s="12"/>
      <c r="E4" s="12"/>
      <c r="H4" s="13"/>
    </row>
    <row r="5" spans="1:21" x14ac:dyDescent="0.25">
      <c r="B5" s="16" t="s">
        <v>75</v>
      </c>
      <c r="C5" s="12"/>
      <c r="D5" s="12"/>
      <c r="E5" s="12"/>
      <c r="H5" s="13"/>
    </row>
    <row r="6" spans="1:21" x14ac:dyDescent="0.25">
      <c r="B6" s="14" t="s">
        <v>38</v>
      </c>
      <c r="C6" s="12"/>
      <c r="D6" s="12"/>
      <c r="E6" s="12"/>
      <c r="H6" s="13"/>
    </row>
    <row r="7" spans="1:21" x14ac:dyDescent="0.25">
      <c r="B7" s="17"/>
      <c r="D7" s="12"/>
      <c r="E7" s="12"/>
      <c r="H7" s="13"/>
    </row>
    <row r="8" spans="1:21" x14ac:dyDescent="0.25">
      <c r="B8" s="14" t="s">
        <v>37</v>
      </c>
      <c r="I8" s="14"/>
      <c r="U8" s="1"/>
    </row>
    <row r="9" spans="1:21" x14ac:dyDescent="0.25">
      <c r="B9" s="18"/>
      <c r="D9" s="12"/>
      <c r="E9" s="12"/>
      <c r="H9" s="13"/>
    </row>
    <row r="10" spans="1:21" x14ac:dyDescent="0.25">
      <c r="A10" s="19"/>
      <c r="D10" s="20"/>
    </row>
    <row r="11" spans="1:21" x14ac:dyDescent="0.25">
      <c r="A11" s="19"/>
      <c r="B11" s="21" t="s">
        <v>62</v>
      </c>
      <c r="C11" s="23"/>
      <c r="D11" s="22"/>
      <c r="E11" s="23"/>
      <c r="F11" s="23"/>
      <c r="G11" s="23"/>
      <c r="H11" s="23"/>
    </row>
    <row r="12" spans="1:21" x14ac:dyDescent="0.25">
      <c r="A12" s="19"/>
      <c r="D12" s="20"/>
    </row>
    <row r="13" spans="1:21" s="28" customFormat="1" x14ac:dyDescent="0.25">
      <c r="A13" s="24"/>
      <c r="B13" s="25" t="s">
        <v>29</v>
      </c>
      <c r="C13" s="26"/>
      <c r="D13" s="1"/>
      <c r="E13" s="26" t="s">
        <v>28</v>
      </c>
      <c r="F13" s="17"/>
      <c r="G13" s="26" t="s">
        <v>4</v>
      </c>
      <c r="H13" s="17" t="s">
        <v>3</v>
      </c>
      <c r="I13" s="1"/>
      <c r="J13" s="14"/>
      <c r="K13" s="14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ht="12.5" x14ac:dyDescent="0.25">
      <c r="B14" s="174" t="s">
        <v>27</v>
      </c>
      <c r="C14" s="174" t="s">
        <v>7</v>
      </c>
      <c r="D14" s="174" t="s">
        <v>20</v>
      </c>
      <c r="E14" s="174" t="s">
        <v>13</v>
      </c>
      <c r="F14" s="185" t="s">
        <v>8</v>
      </c>
      <c r="G14" s="186"/>
      <c r="H14" s="187" t="s">
        <v>26</v>
      </c>
    </row>
    <row r="15" spans="1:21" x14ac:dyDescent="0.25">
      <c r="A15" s="29"/>
      <c r="B15" s="175"/>
      <c r="C15" s="175"/>
      <c r="D15" s="175"/>
      <c r="E15" s="175"/>
      <c r="F15" s="30" t="s">
        <v>1</v>
      </c>
      <c r="G15" s="83" t="s">
        <v>25</v>
      </c>
      <c r="H15" s="188"/>
    </row>
    <row r="16" spans="1:21" x14ac:dyDescent="0.25">
      <c r="B16" s="31" t="s">
        <v>24</v>
      </c>
      <c r="C16" s="32">
        <f>SUM(C17:C28)</f>
        <v>0</v>
      </c>
      <c r="D16" s="32">
        <f>SUM(D17:D28)</f>
        <v>0</v>
      </c>
      <c r="E16" s="32">
        <f>SUM(E17:E28)</f>
        <v>0</v>
      </c>
      <c r="F16" s="32">
        <f>SUM(F17:F28)</f>
        <v>0</v>
      </c>
      <c r="G16" s="33">
        <f>IFERROR(F16/F35,0)</f>
        <v>0</v>
      </c>
      <c r="H16" s="34">
        <f>SUM(H17:H28)</f>
        <v>0</v>
      </c>
    </row>
    <row r="17" spans="1:10" ht="12" x14ac:dyDescent="0.25">
      <c r="A17" s="24"/>
      <c r="B17" s="99"/>
      <c r="C17" s="35">
        <f t="shared" ref="C17:C34" si="0">SUM(D17:F17)</f>
        <v>0</v>
      </c>
      <c r="D17" s="36"/>
      <c r="E17" s="36"/>
      <c r="F17" s="36"/>
      <c r="G17" s="37" t="s">
        <v>21</v>
      </c>
      <c r="H17" s="38"/>
      <c r="J17" s="39"/>
    </row>
    <row r="18" spans="1:10" ht="12" x14ac:dyDescent="0.25">
      <c r="B18" s="100"/>
      <c r="C18" s="35">
        <f t="shared" si="0"/>
        <v>0</v>
      </c>
      <c r="D18" s="36"/>
      <c r="E18" s="36"/>
      <c r="F18" s="36"/>
      <c r="G18" s="37" t="s">
        <v>21</v>
      </c>
      <c r="H18" s="40"/>
      <c r="J18" s="39"/>
    </row>
    <row r="19" spans="1:10" ht="12" x14ac:dyDescent="0.25">
      <c r="A19" s="24"/>
      <c r="B19" s="100"/>
      <c r="C19" s="35">
        <f t="shared" si="0"/>
        <v>0</v>
      </c>
      <c r="D19" s="36"/>
      <c r="E19" s="36"/>
      <c r="F19" s="36"/>
      <c r="G19" s="37" t="s">
        <v>21</v>
      </c>
      <c r="H19" s="40"/>
      <c r="J19" s="39"/>
    </row>
    <row r="20" spans="1:10" ht="12" x14ac:dyDescent="0.25">
      <c r="B20" s="100"/>
      <c r="C20" s="35">
        <f t="shared" si="0"/>
        <v>0</v>
      </c>
      <c r="D20" s="36"/>
      <c r="E20" s="36"/>
      <c r="F20" s="36"/>
      <c r="G20" s="37" t="s">
        <v>21</v>
      </c>
      <c r="H20" s="40"/>
      <c r="J20" s="39"/>
    </row>
    <row r="21" spans="1:10" ht="12" x14ac:dyDescent="0.25">
      <c r="A21" s="24"/>
      <c r="B21" s="100"/>
      <c r="C21" s="35">
        <f t="shared" si="0"/>
        <v>0</v>
      </c>
      <c r="D21" s="36"/>
      <c r="E21" s="36"/>
      <c r="F21" s="36"/>
      <c r="G21" s="37" t="s">
        <v>21</v>
      </c>
      <c r="H21" s="40"/>
      <c r="J21" s="39"/>
    </row>
    <row r="22" spans="1:10" ht="12" x14ac:dyDescent="0.25">
      <c r="B22" s="100"/>
      <c r="C22" s="35">
        <f t="shared" si="0"/>
        <v>0</v>
      </c>
      <c r="D22" s="36"/>
      <c r="E22" s="36"/>
      <c r="F22" s="36"/>
      <c r="G22" s="37" t="s">
        <v>21</v>
      </c>
      <c r="H22" s="40"/>
      <c r="J22" s="39"/>
    </row>
    <row r="23" spans="1:10" ht="12" x14ac:dyDescent="0.25">
      <c r="A23" s="24"/>
      <c r="B23" s="100"/>
      <c r="C23" s="35">
        <f t="shared" si="0"/>
        <v>0</v>
      </c>
      <c r="D23" s="36"/>
      <c r="E23" s="36"/>
      <c r="F23" s="36"/>
      <c r="G23" s="37" t="s">
        <v>21</v>
      </c>
      <c r="H23" s="40"/>
      <c r="J23" s="39"/>
    </row>
    <row r="24" spans="1:10" ht="12" x14ac:dyDescent="0.25">
      <c r="A24" s="24"/>
      <c r="B24" s="100"/>
      <c r="C24" s="35">
        <f t="shared" si="0"/>
        <v>0</v>
      </c>
      <c r="D24" s="36"/>
      <c r="E24" s="36"/>
      <c r="F24" s="36"/>
      <c r="G24" s="37" t="s">
        <v>21</v>
      </c>
      <c r="H24" s="40"/>
      <c r="J24" s="39"/>
    </row>
    <row r="25" spans="1:10" ht="12" x14ac:dyDescent="0.25">
      <c r="A25" s="24"/>
      <c r="B25" s="100"/>
      <c r="C25" s="35">
        <f t="shared" si="0"/>
        <v>0</v>
      </c>
      <c r="D25" s="36"/>
      <c r="E25" s="36"/>
      <c r="F25" s="36"/>
      <c r="G25" s="37" t="s">
        <v>21</v>
      </c>
      <c r="H25" s="40"/>
      <c r="J25" s="39"/>
    </row>
    <row r="26" spans="1:10" ht="12" x14ac:dyDescent="0.25">
      <c r="A26" s="24"/>
      <c r="B26" s="100"/>
      <c r="C26" s="35">
        <f t="shared" si="0"/>
        <v>0</v>
      </c>
      <c r="D26" s="36"/>
      <c r="E26" s="36"/>
      <c r="F26" s="36"/>
      <c r="G26" s="37" t="s">
        <v>21</v>
      </c>
      <c r="H26" s="40"/>
      <c r="J26" s="39"/>
    </row>
    <row r="27" spans="1:10" ht="12" x14ac:dyDescent="0.25">
      <c r="A27" s="24"/>
      <c r="B27" s="98"/>
      <c r="C27" s="35">
        <f t="shared" si="0"/>
        <v>0</v>
      </c>
      <c r="D27" s="36"/>
      <c r="E27" s="36"/>
      <c r="F27" s="36"/>
      <c r="G27" s="37" t="s">
        <v>21</v>
      </c>
      <c r="H27" s="40"/>
      <c r="J27" s="39"/>
    </row>
    <row r="28" spans="1:10" ht="12" x14ac:dyDescent="0.25">
      <c r="A28" s="24"/>
      <c r="B28" s="98"/>
      <c r="C28" s="35">
        <f t="shared" si="0"/>
        <v>0</v>
      </c>
      <c r="D28" s="36"/>
      <c r="E28" s="36"/>
      <c r="F28" s="36"/>
      <c r="G28" s="37"/>
      <c r="H28" s="40"/>
      <c r="J28" s="39"/>
    </row>
    <row r="29" spans="1:10" ht="12" x14ac:dyDescent="0.25">
      <c r="A29" s="41"/>
      <c r="B29" s="31" t="s">
        <v>23</v>
      </c>
      <c r="C29" s="32">
        <f>SUM(C30:C34)</f>
        <v>0</v>
      </c>
      <c r="D29" s="32">
        <f>SUM(D30:D34)</f>
        <v>0</v>
      </c>
      <c r="E29" s="32">
        <f>SUM(E30:E34)</f>
        <v>0</v>
      </c>
      <c r="F29" s="32">
        <f>SUM(F30:F34)</f>
        <v>0</v>
      </c>
      <c r="G29" s="42">
        <f>IFERROR(F29/F35,0)</f>
        <v>0</v>
      </c>
      <c r="H29" s="34">
        <f>SUM(H30:H34)</f>
        <v>0</v>
      </c>
      <c r="J29" s="39"/>
    </row>
    <row r="30" spans="1:10" ht="12" x14ac:dyDescent="0.25">
      <c r="A30" s="41"/>
      <c r="B30" s="100"/>
      <c r="C30" s="35">
        <f t="shared" si="0"/>
        <v>0</v>
      </c>
      <c r="D30" s="43"/>
      <c r="E30" s="43"/>
      <c r="F30" s="43"/>
      <c r="G30" s="44" t="s">
        <v>21</v>
      </c>
      <c r="H30" s="45"/>
      <c r="J30" s="39"/>
    </row>
    <row r="31" spans="1:10" ht="12" x14ac:dyDescent="0.25">
      <c r="A31" s="41"/>
      <c r="B31" s="100"/>
      <c r="C31" s="35">
        <f t="shared" si="0"/>
        <v>0</v>
      </c>
      <c r="D31" s="43"/>
      <c r="E31" s="43"/>
      <c r="F31" s="43"/>
      <c r="G31" s="42" t="s">
        <v>21</v>
      </c>
      <c r="H31" s="45"/>
      <c r="J31" s="39"/>
    </row>
    <row r="32" spans="1:10" ht="12" x14ac:dyDescent="0.25">
      <c r="A32" s="41"/>
      <c r="B32" s="100"/>
      <c r="C32" s="35">
        <f t="shared" si="0"/>
        <v>0</v>
      </c>
      <c r="D32" s="43"/>
      <c r="E32" s="43"/>
      <c r="F32" s="43"/>
      <c r="G32" s="42" t="s">
        <v>21</v>
      </c>
      <c r="H32" s="45"/>
      <c r="J32" s="39"/>
    </row>
    <row r="33" spans="1:27" ht="12" x14ac:dyDescent="0.25">
      <c r="A33" s="41"/>
      <c r="B33" s="100"/>
      <c r="C33" s="35">
        <f t="shared" si="0"/>
        <v>0</v>
      </c>
      <c r="D33" s="43"/>
      <c r="E33" s="43"/>
      <c r="F33" s="43"/>
      <c r="G33" s="42" t="s">
        <v>21</v>
      </c>
      <c r="H33" s="45"/>
      <c r="J33" s="39"/>
    </row>
    <row r="34" spans="1:27" x14ac:dyDescent="0.25">
      <c r="B34" s="100"/>
      <c r="C34" s="35">
        <f t="shared" si="0"/>
        <v>0</v>
      </c>
      <c r="D34" s="43"/>
      <c r="E34" s="43"/>
      <c r="F34" s="43"/>
      <c r="G34" s="37" t="s">
        <v>21</v>
      </c>
      <c r="H34" s="40"/>
    </row>
    <row r="35" spans="1:27" x14ac:dyDescent="0.25">
      <c r="A35" s="41"/>
      <c r="B35" s="31" t="s">
        <v>7</v>
      </c>
      <c r="C35" s="32">
        <f>+C16+C29</f>
        <v>0</v>
      </c>
      <c r="D35" s="32">
        <f>+D16+D29</f>
        <v>0</v>
      </c>
      <c r="E35" s="32">
        <f>+E16+E29</f>
        <v>0</v>
      </c>
      <c r="F35" s="32">
        <f>+F16+F29</f>
        <v>0</v>
      </c>
      <c r="G35" s="33">
        <v>1</v>
      </c>
      <c r="H35" s="34">
        <f>+H16+H29</f>
        <v>0</v>
      </c>
    </row>
    <row r="36" spans="1:27" x14ac:dyDescent="0.25">
      <c r="B36" s="31" t="s">
        <v>22</v>
      </c>
      <c r="C36" s="46">
        <v>1</v>
      </c>
      <c r="D36" s="46">
        <f>IFERROR(D35/$C$35,0)</f>
        <v>0</v>
      </c>
      <c r="E36" s="46">
        <f>IFERROR(E35/$C$35,0)</f>
        <v>0</v>
      </c>
      <c r="F36" s="46">
        <f>IFERROR(F35/$C$35,0)</f>
        <v>0</v>
      </c>
      <c r="G36" s="33" t="s">
        <v>21</v>
      </c>
      <c r="H36" s="47">
        <f>IFERROR(H35/F35,0)</f>
        <v>0</v>
      </c>
    </row>
    <row r="37" spans="1:27" x14ac:dyDescent="0.25">
      <c r="A37" s="41"/>
    </row>
    <row r="38" spans="1:27" x14ac:dyDescent="0.25">
      <c r="B38" s="111" t="s">
        <v>20</v>
      </c>
      <c r="C38" s="62"/>
      <c r="D38" s="62"/>
      <c r="E38" s="123"/>
      <c r="F38" s="112">
        <f>SUM(F39:F44)</f>
        <v>0</v>
      </c>
    </row>
    <row r="39" spans="1:27" s="28" customFormat="1" x14ac:dyDescent="0.25">
      <c r="A39" s="109"/>
      <c r="B39" s="82" t="s">
        <v>19</v>
      </c>
      <c r="C39" s="62"/>
      <c r="D39" s="62"/>
      <c r="E39" s="123"/>
      <c r="F39" s="113"/>
      <c r="G39" s="1"/>
      <c r="I39" s="50"/>
      <c r="J39" s="48"/>
      <c r="K39" s="48"/>
      <c r="L39" s="14"/>
      <c r="M39" s="14"/>
      <c r="N39" s="48"/>
      <c r="O39" s="48"/>
      <c r="P39" s="67"/>
      <c r="Q39" s="114"/>
      <c r="R39" s="114"/>
      <c r="S39" s="114"/>
      <c r="T39" s="114"/>
      <c r="U39" s="114"/>
      <c r="V39" s="115"/>
      <c r="W39" s="115"/>
      <c r="X39" s="115"/>
      <c r="Y39" s="115"/>
      <c r="Z39" s="115"/>
      <c r="AA39" s="115"/>
    </row>
    <row r="40" spans="1:27" s="28" customFormat="1" x14ac:dyDescent="0.25">
      <c r="A40" s="109"/>
      <c r="B40" s="82" t="s">
        <v>18</v>
      </c>
      <c r="C40" s="62"/>
      <c r="D40" s="62"/>
      <c r="E40" s="123"/>
      <c r="F40" s="113"/>
      <c r="G40" s="1"/>
      <c r="J40" s="14"/>
      <c r="K40" s="14"/>
      <c r="L40" s="14"/>
      <c r="M40" s="14"/>
      <c r="N40" s="48"/>
      <c r="O40" s="48"/>
      <c r="P40" s="49"/>
      <c r="Q40" s="27"/>
      <c r="R40" s="27"/>
      <c r="S40" s="27"/>
      <c r="T40" s="27"/>
      <c r="U40" s="27"/>
    </row>
    <row r="41" spans="1:27" s="28" customFormat="1" x14ac:dyDescent="0.25">
      <c r="A41" s="109"/>
      <c r="B41" s="82" t="s">
        <v>17</v>
      </c>
      <c r="C41" s="62"/>
      <c r="D41" s="62"/>
      <c r="E41" s="123"/>
      <c r="F41" s="113"/>
      <c r="G41" s="1"/>
      <c r="I41" s="50"/>
      <c r="J41" s="48"/>
      <c r="K41" s="48"/>
      <c r="L41" s="14"/>
      <c r="M41" s="14"/>
      <c r="N41" s="48"/>
      <c r="O41" s="48"/>
      <c r="P41" s="67"/>
      <c r="Q41" s="27"/>
      <c r="R41" s="27"/>
      <c r="S41" s="27"/>
      <c r="T41" s="27"/>
      <c r="U41" s="27"/>
    </row>
    <row r="42" spans="1:27" s="28" customFormat="1" ht="12" x14ac:dyDescent="0.25">
      <c r="A42" s="109"/>
      <c r="B42" s="82" t="s">
        <v>16</v>
      </c>
      <c r="C42" s="62"/>
      <c r="D42" s="62"/>
      <c r="E42" s="123"/>
      <c r="F42" s="113"/>
      <c r="G42" s="1"/>
      <c r="I42" s="50"/>
      <c r="J42" s="48"/>
      <c r="K42" s="51"/>
      <c r="L42" s="109"/>
      <c r="M42" s="109"/>
      <c r="N42" s="109"/>
      <c r="O42" s="109"/>
      <c r="P42" s="109"/>
      <c r="Q42" s="109"/>
      <c r="R42" s="109"/>
      <c r="S42" s="109"/>
      <c r="T42" s="109"/>
      <c r="U42" s="27"/>
    </row>
    <row r="43" spans="1:27" s="28" customFormat="1" x14ac:dyDescent="0.25">
      <c r="A43" s="109"/>
      <c r="B43" s="82" t="s">
        <v>76</v>
      </c>
      <c r="C43" s="62"/>
      <c r="D43" s="62"/>
      <c r="E43" s="123"/>
      <c r="F43" s="113"/>
      <c r="G43" s="1"/>
      <c r="I43" s="50"/>
      <c r="J43" s="48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27"/>
    </row>
    <row r="44" spans="1:27" s="28" customFormat="1" x14ac:dyDescent="0.25">
      <c r="A44" s="109"/>
      <c r="B44" s="82" t="s">
        <v>14</v>
      </c>
      <c r="C44" s="62"/>
      <c r="D44" s="62"/>
      <c r="E44" s="123"/>
      <c r="F44" s="113"/>
      <c r="G44" s="1"/>
      <c r="I44" s="50"/>
      <c r="J44" s="48"/>
      <c r="K44" s="48"/>
      <c r="L44" s="48"/>
      <c r="M44" s="48"/>
      <c r="N44" s="48"/>
      <c r="O44" s="48"/>
      <c r="P44" s="67"/>
      <c r="Q44" s="27"/>
      <c r="R44" s="27"/>
      <c r="S44" s="27"/>
      <c r="T44" s="27"/>
      <c r="U44" s="27"/>
    </row>
    <row r="45" spans="1:27" s="28" customFormat="1" x14ac:dyDescent="0.25">
      <c r="A45" s="109"/>
      <c r="B45" s="111" t="s">
        <v>13</v>
      </c>
      <c r="C45" s="62"/>
      <c r="D45" s="62"/>
      <c r="E45" s="123"/>
      <c r="F45" s="112">
        <f>SUM(F46:F50)</f>
        <v>0</v>
      </c>
      <c r="G45" s="1"/>
      <c r="I45" s="50"/>
      <c r="J45" s="48"/>
      <c r="K45" s="48"/>
      <c r="L45" s="48"/>
      <c r="M45" s="48"/>
      <c r="N45" s="48"/>
      <c r="O45" s="48"/>
      <c r="P45" s="67"/>
      <c r="Q45" s="27"/>
      <c r="R45" s="27"/>
      <c r="S45" s="27"/>
      <c r="T45" s="27"/>
      <c r="U45" s="27"/>
    </row>
    <row r="46" spans="1:27" s="28" customFormat="1" x14ac:dyDescent="0.25">
      <c r="A46" s="109"/>
      <c r="B46" s="82" t="s">
        <v>80</v>
      </c>
      <c r="C46" s="53"/>
      <c r="D46" s="52" t="s">
        <v>12</v>
      </c>
      <c r="E46" s="53"/>
      <c r="F46" s="113"/>
      <c r="G46" s="1"/>
      <c r="H46" s="50"/>
      <c r="I46" s="48"/>
      <c r="J46" s="48"/>
      <c r="K46" s="48"/>
      <c r="L46" s="48"/>
      <c r="M46" s="48"/>
      <c r="N46" s="48"/>
      <c r="O46" s="67"/>
      <c r="P46" s="27"/>
      <c r="Q46" s="27"/>
      <c r="R46" s="27"/>
      <c r="S46" s="27"/>
      <c r="T46" s="27"/>
    </row>
    <row r="47" spans="1:27" s="28" customFormat="1" x14ac:dyDescent="0.25">
      <c r="A47" s="109"/>
      <c r="B47" s="82" t="s">
        <v>11</v>
      </c>
      <c r="C47" s="62"/>
      <c r="D47" s="62"/>
      <c r="E47" s="123"/>
      <c r="F47" s="113"/>
      <c r="G47" s="1"/>
      <c r="I47" s="50"/>
      <c r="J47" s="48"/>
      <c r="K47" s="48"/>
      <c r="L47" s="48"/>
      <c r="M47" s="48"/>
      <c r="N47" s="48"/>
      <c r="O47" s="48"/>
      <c r="P47" s="67"/>
      <c r="Q47" s="27"/>
      <c r="R47" s="27"/>
      <c r="S47" s="27"/>
      <c r="T47" s="27"/>
      <c r="U47" s="27"/>
    </row>
    <row r="48" spans="1:27" s="28" customFormat="1" x14ac:dyDescent="0.25">
      <c r="A48" s="109"/>
      <c r="B48" s="82" t="s">
        <v>10</v>
      </c>
      <c r="C48" s="62"/>
      <c r="D48" s="62"/>
      <c r="E48" s="123"/>
      <c r="F48" s="113"/>
      <c r="G48" s="1"/>
      <c r="I48" s="50"/>
      <c r="J48" s="48"/>
      <c r="K48" s="48"/>
      <c r="L48" s="48"/>
      <c r="M48" s="48"/>
      <c r="N48" s="48"/>
      <c r="O48" s="48"/>
      <c r="P48" s="67"/>
      <c r="Q48" s="27"/>
      <c r="R48" s="27"/>
      <c r="S48" s="27"/>
      <c r="T48" s="27"/>
      <c r="U48" s="27"/>
    </row>
    <row r="49" spans="1:21" s="28" customFormat="1" ht="12.5" x14ac:dyDescent="0.25">
      <c r="A49" s="109"/>
      <c r="B49" s="54" t="s">
        <v>9</v>
      </c>
      <c r="C49" s="171"/>
      <c r="D49" s="172"/>
      <c r="E49" s="173"/>
      <c r="F49" s="113"/>
      <c r="G49" s="1"/>
      <c r="I49" s="50"/>
      <c r="J49" s="48"/>
      <c r="K49" s="48"/>
      <c r="L49" s="48"/>
      <c r="M49" s="48"/>
      <c r="N49" s="48"/>
      <c r="O49" s="48"/>
      <c r="P49" s="67"/>
      <c r="Q49" s="27"/>
      <c r="R49" s="27"/>
      <c r="S49" s="27"/>
      <c r="T49" s="27"/>
      <c r="U49" s="27"/>
    </row>
    <row r="50" spans="1:21" s="28" customFormat="1" ht="12.5" x14ac:dyDescent="0.25">
      <c r="A50" s="109"/>
      <c r="B50" s="54" t="s">
        <v>9</v>
      </c>
      <c r="C50" s="171"/>
      <c r="D50" s="172"/>
      <c r="E50" s="173"/>
      <c r="F50" s="113"/>
      <c r="G50" s="1"/>
      <c r="I50" s="50"/>
      <c r="J50" s="48"/>
      <c r="K50" s="48"/>
      <c r="L50" s="48"/>
      <c r="M50" s="48"/>
      <c r="N50" s="48"/>
      <c r="O50" s="48"/>
      <c r="P50" s="67"/>
      <c r="Q50" s="27"/>
      <c r="R50" s="27"/>
      <c r="S50" s="27"/>
      <c r="T50" s="27"/>
      <c r="U50" s="27"/>
    </row>
    <row r="51" spans="1:21" s="28" customFormat="1" x14ac:dyDescent="0.25">
      <c r="A51" s="109"/>
      <c r="B51" s="116" t="s">
        <v>8</v>
      </c>
      <c r="C51" s="62"/>
      <c r="D51" s="62"/>
      <c r="E51" s="123"/>
      <c r="F51" s="117">
        <f>F35</f>
        <v>0</v>
      </c>
      <c r="G51" s="1"/>
      <c r="I51" s="50"/>
      <c r="J51" s="48"/>
      <c r="K51" s="48"/>
      <c r="L51" s="48"/>
      <c r="M51" s="48"/>
      <c r="N51" s="48"/>
      <c r="O51" s="48"/>
      <c r="P51" s="67"/>
      <c r="Q51" s="27"/>
      <c r="R51" s="27"/>
      <c r="S51" s="27"/>
      <c r="T51" s="27"/>
      <c r="U51" s="27"/>
    </row>
    <row r="52" spans="1:21" s="28" customFormat="1" x14ac:dyDescent="0.25">
      <c r="A52" s="109"/>
      <c r="B52" s="116" t="s">
        <v>7</v>
      </c>
      <c r="C52" s="62"/>
      <c r="D52" s="62"/>
      <c r="E52" s="123"/>
      <c r="F52" s="117">
        <f>+F38+F45+F51</f>
        <v>0</v>
      </c>
      <c r="G52" s="1"/>
      <c r="I52" s="50"/>
      <c r="J52" s="48"/>
      <c r="K52" s="48"/>
      <c r="L52" s="48"/>
      <c r="M52" s="48"/>
      <c r="N52" s="48"/>
      <c r="O52" s="48"/>
      <c r="P52" s="67"/>
      <c r="Q52" s="27"/>
      <c r="R52" s="27"/>
      <c r="S52" s="27"/>
      <c r="T52" s="27"/>
      <c r="U52" s="27"/>
    </row>
    <row r="53" spans="1:21" s="28" customFormat="1" x14ac:dyDescent="0.25">
      <c r="A53" s="109"/>
      <c r="B53" s="118" t="s">
        <v>59</v>
      </c>
      <c r="C53" s="119"/>
      <c r="D53" s="119"/>
      <c r="E53" s="119"/>
      <c r="F53" s="120"/>
      <c r="G53" s="55"/>
      <c r="I53" s="50"/>
      <c r="J53" s="48"/>
      <c r="K53" s="48"/>
      <c r="L53" s="48"/>
      <c r="M53" s="48"/>
      <c r="N53" s="48"/>
      <c r="O53" s="48"/>
      <c r="P53" s="67"/>
      <c r="Q53" s="27"/>
      <c r="R53" s="27"/>
      <c r="S53" s="27"/>
      <c r="T53" s="27"/>
      <c r="U53" s="27"/>
    </row>
    <row r="54" spans="1:21" s="28" customFormat="1" x14ac:dyDescent="0.25">
      <c r="A54" s="109"/>
      <c r="B54" s="121" t="s">
        <v>58</v>
      </c>
      <c r="C54" s="124"/>
      <c r="D54" s="124"/>
      <c r="E54" s="125"/>
      <c r="F54" s="36"/>
      <c r="G54" s="55"/>
      <c r="I54" s="50"/>
      <c r="J54" s="48"/>
      <c r="K54" s="48"/>
      <c r="L54" s="48"/>
      <c r="M54" s="48"/>
      <c r="N54" s="48"/>
      <c r="O54" s="48"/>
      <c r="P54" s="67"/>
      <c r="Q54" s="27"/>
      <c r="R54" s="27"/>
      <c r="S54" s="27"/>
      <c r="T54" s="27"/>
      <c r="U54" s="27"/>
    </row>
    <row r="55" spans="1:21" s="28" customFormat="1" x14ac:dyDescent="0.25">
      <c r="A55" s="109"/>
      <c r="B55" s="121" t="s">
        <v>67</v>
      </c>
      <c r="C55" s="124"/>
      <c r="D55" s="124"/>
      <c r="E55" s="125"/>
      <c r="F55" s="36"/>
      <c r="G55" s="1"/>
      <c r="I55" s="50"/>
      <c r="J55" s="48"/>
      <c r="K55" s="48"/>
      <c r="L55" s="48"/>
      <c r="M55" s="48"/>
      <c r="N55" s="48"/>
      <c r="O55" s="48"/>
      <c r="P55" s="67"/>
      <c r="Q55" s="27"/>
      <c r="R55" s="27"/>
      <c r="S55" s="27"/>
      <c r="T55" s="27"/>
      <c r="U55" s="27"/>
    </row>
    <row r="56" spans="1:21" x14ac:dyDescent="0.25"/>
    <row r="57" spans="1:21" x14ac:dyDescent="0.25">
      <c r="B57" s="25" t="s">
        <v>6</v>
      </c>
    </row>
    <row r="58" spans="1:21" x14ac:dyDescent="0.25">
      <c r="B58" s="176"/>
      <c r="C58" s="177"/>
      <c r="D58" s="177"/>
      <c r="E58" s="177"/>
      <c r="F58" s="177"/>
      <c r="G58" s="177"/>
      <c r="H58" s="178"/>
    </row>
    <row r="59" spans="1:21" x14ac:dyDescent="0.25">
      <c r="B59" s="179"/>
      <c r="C59" s="180"/>
      <c r="D59" s="180"/>
      <c r="E59" s="180"/>
      <c r="F59" s="180"/>
      <c r="G59" s="180"/>
      <c r="H59" s="181"/>
    </row>
    <row r="60" spans="1:21" x14ac:dyDescent="0.25">
      <c r="B60" s="179"/>
      <c r="C60" s="180"/>
      <c r="D60" s="180"/>
      <c r="E60" s="180"/>
      <c r="F60" s="180"/>
      <c r="G60" s="180"/>
      <c r="H60" s="181"/>
    </row>
    <row r="61" spans="1:21" x14ac:dyDescent="0.25">
      <c r="B61" s="179"/>
      <c r="C61" s="180"/>
      <c r="D61" s="180"/>
      <c r="E61" s="180"/>
      <c r="F61" s="180"/>
      <c r="G61" s="180"/>
      <c r="H61" s="181"/>
    </row>
    <row r="62" spans="1:21" x14ac:dyDescent="0.25">
      <c r="B62" s="179"/>
      <c r="C62" s="180"/>
      <c r="D62" s="180"/>
      <c r="E62" s="180"/>
      <c r="F62" s="180"/>
      <c r="G62" s="180"/>
      <c r="H62" s="181"/>
    </row>
    <row r="63" spans="1:21" x14ac:dyDescent="0.25">
      <c r="B63" s="179"/>
      <c r="C63" s="180"/>
      <c r="D63" s="180"/>
      <c r="E63" s="180"/>
      <c r="F63" s="180"/>
      <c r="G63" s="180"/>
      <c r="H63" s="181"/>
    </row>
    <row r="64" spans="1:21" x14ac:dyDescent="0.25">
      <c r="B64" s="182"/>
      <c r="C64" s="183"/>
      <c r="D64" s="183"/>
      <c r="E64" s="183"/>
      <c r="F64" s="183"/>
      <c r="G64" s="183"/>
      <c r="H64" s="184"/>
    </row>
    <row r="65" spans="2:8" x14ac:dyDescent="0.25">
      <c r="B65" s="168" t="s">
        <v>60</v>
      </c>
      <c r="C65" s="169"/>
      <c r="D65" s="169"/>
      <c r="E65" s="169"/>
      <c r="F65" s="169"/>
      <c r="G65" s="169"/>
      <c r="H65" s="169"/>
    </row>
    <row r="66" spans="2:8" x14ac:dyDescent="0.25">
      <c r="B66" s="170"/>
      <c r="C66" s="170"/>
      <c r="D66" s="170"/>
      <c r="E66" s="170"/>
      <c r="F66" s="170"/>
      <c r="G66" s="170"/>
      <c r="H66" s="170"/>
    </row>
    <row r="67" spans="2:8" x14ac:dyDescent="0.25">
      <c r="B67" s="170"/>
      <c r="C67" s="170"/>
      <c r="D67" s="170"/>
      <c r="E67" s="170"/>
      <c r="F67" s="170"/>
      <c r="G67" s="170"/>
      <c r="H67" s="170"/>
    </row>
    <row r="68" spans="2:8" x14ac:dyDescent="0.25">
      <c r="B68" s="170"/>
      <c r="C68" s="170"/>
      <c r="D68" s="170"/>
      <c r="E68" s="170"/>
      <c r="F68" s="170"/>
      <c r="G68" s="170"/>
      <c r="H68" s="170"/>
    </row>
    <row r="69" spans="2:8" x14ac:dyDescent="0.25">
      <c r="B69" s="170"/>
      <c r="C69" s="170"/>
      <c r="D69" s="170"/>
      <c r="E69" s="170"/>
      <c r="F69" s="170"/>
      <c r="G69" s="170"/>
      <c r="H69" s="170"/>
    </row>
    <row r="70" spans="2:8" x14ac:dyDescent="0.25">
      <c r="B70" s="89"/>
      <c r="C70" s="89"/>
      <c r="D70" s="89"/>
      <c r="E70" s="89"/>
      <c r="F70" s="89"/>
      <c r="G70" s="89"/>
      <c r="H70" s="89"/>
    </row>
    <row r="71" spans="2:8" x14ac:dyDescent="0.25">
      <c r="B71" s="25" t="s">
        <v>5</v>
      </c>
    </row>
    <row r="72" spans="2:8" x14ac:dyDescent="0.25">
      <c r="C72" s="17" t="s">
        <v>3</v>
      </c>
    </row>
    <row r="73" spans="2:8" x14ac:dyDescent="0.25">
      <c r="B73" s="83" t="s">
        <v>2</v>
      </c>
      <c r="C73" s="30" t="s">
        <v>1</v>
      </c>
    </row>
    <row r="74" spans="2:8" x14ac:dyDescent="0.25">
      <c r="B74" s="151"/>
      <c r="C74" s="152"/>
    </row>
    <row r="75" spans="2:8" x14ac:dyDescent="0.25">
      <c r="B75" s="122"/>
      <c r="C75" s="43"/>
    </row>
    <row r="76" spans="2:8" x14ac:dyDescent="0.25">
      <c r="B76" s="122"/>
      <c r="C76" s="43"/>
    </row>
    <row r="77" spans="2:8" x14ac:dyDescent="0.25">
      <c r="B77" s="122"/>
      <c r="C77" s="43"/>
    </row>
    <row r="78" spans="2:8" x14ac:dyDescent="0.25">
      <c r="B78" s="122"/>
      <c r="C78" s="43"/>
    </row>
    <row r="79" spans="2:8" x14ac:dyDescent="0.25">
      <c r="B79" s="122"/>
      <c r="C79" s="43"/>
    </row>
    <row r="80" spans="2:8" x14ac:dyDescent="0.25">
      <c r="B80" s="122"/>
      <c r="C80" s="43"/>
    </row>
    <row r="81" spans="2:3" x14ac:dyDescent="0.25">
      <c r="B81" s="122"/>
      <c r="C81" s="43"/>
    </row>
    <row r="82" spans="2:3" x14ac:dyDescent="0.25">
      <c r="B82" s="122"/>
      <c r="C82" s="43"/>
    </row>
    <row r="83" spans="2:3" x14ac:dyDescent="0.25">
      <c r="B83" s="122"/>
      <c r="C83" s="43"/>
    </row>
    <row r="84" spans="2:3" x14ac:dyDescent="0.25">
      <c r="B84" s="122"/>
      <c r="C84" s="43"/>
    </row>
    <row r="85" spans="2:3" x14ac:dyDescent="0.25">
      <c r="B85" s="122"/>
      <c r="C85" s="43"/>
    </row>
    <row r="86" spans="2:3" x14ac:dyDescent="0.25">
      <c r="B86" s="122"/>
      <c r="C86" s="43"/>
    </row>
    <row r="87" spans="2:3" x14ac:dyDescent="0.25">
      <c r="B87" s="122"/>
      <c r="C87" s="43"/>
    </row>
    <row r="88" spans="2:3" x14ac:dyDescent="0.25">
      <c r="B88" s="122"/>
      <c r="C88" s="43"/>
    </row>
    <row r="89" spans="2:3" x14ac:dyDescent="0.25">
      <c r="B89" s="108" t="s">
        <v>0</v>
      </c>
      <c r="C89" s="32">
        <f>SUM(C74:C88)</f>
        <v>0</v>
      </c>
    </row>
    <row r="90" spans="2:3" x14ac:dyDescent="0.25"/>
  </sheetData>
  <sheetProtection selectLockedCells="1"/>
  <mergeCells count="10">
    <mergeCell ref="C49:E49"/>
    <mergeCell ref="C50:E50"/>
    <mergeCell ref="B58:H64"/>
    <mergeCell ref="B65:H69"/>
    <mergeCell ref="B14:B15"/>
    <mergeCell ref="C14:C15"/>
    <mergeCell ref="D14:D15"/>
    <mergeCell ref="E14:E15"/>
    <mergeCell ref="F14:G14"/>
    <mergeCell ref="H14:H15"/>
  </mergeCells>
  <conditionalFormatting sqref="B7">
    <cfRule type="cellIs" dxfId="28" priority="3" operator="equal">
      <formula>""</formula>
    </cfRule>
  </conditionalFormatting>
  <conditionalFormatting sqref="B9">
    <cfRule type="cellIs" dxfId="27" priority="2" operator="equal">
      <formula>""</formula>
    </cfRule>
  </conditionalFormatting>
  <conditionalFormatting sqref="C72">
    <cfRule type="cellIs" dxfId="26" priority="1" operator="equal">
      <formula>""</formula>
    </cfRule>
  </conditionalFormatting>
  <conditionalFormatting sqref="F13:H13">
    <cfRule type="cellIs" dxfId="25" priority="4" operator="equal">
      <formula>""</formula>
    </cfRule>
  </conditionalFormatting>
  <dataValidations count="3">
    <dataValidation allowBlank="1" showInputMessage="1" showErrorMessage="1" promptTitle="Obrtna sredstva" prompt="PRIVATNI SEKTOR unosi svaku kategoriju ulaganja u obrtna sredstva  (npr. troškovi radne snage, podmirivanje obveza prema dobavljačima, nabava sirovine i sl.)_x000a_JLPRS - unose samo ukupni iznos ulaganja u osnovna sredstva" sqref="B29" xr:uid="{64DBD176-16A8-42D3-A35B-00C66C068172}"/>
    <dataValidation allowBlank="1" showInputMessage="1" showErrorMessage="1" prompt="Navesti stavke ulaganja za osnovna sredstva (npr. osnivačka ulaganja, zemljište, nasad, građevinski objekti, oprema i uređaji i sl.)" sqref="B17" xr:uid="{DA98CE56-8590-4090-9F65-30E4DE94474A}"/>
    <dataValidation allowBlank="1" showInputMessage="1" showErrorMessage="1" prompt="Iznos od kredita HBOR-a za refundaciju po stavkama (iznosi koji su plaćeni ili se planiraju platiti iz vlastitih sredstava prije korištenja kredita)." sqref="H17" xr:uid="{0E424732-E8BC-495F-A4C3-A73C6E2E1F59}"/>
  </dataValidations>
  <pageMargins left="0.23622047244094491" right="0.23622047244094491" top="0.55118110236220474" bottom="0.55118110236220474" header="0.31496062992125984" footer="0.31496062992125984"/>
  <pageSetup paperSize="9" scale="79" fitToHeight="0" orientation="portrait" r:id="rId1"/>
  <rowBreaks count="1" manualBreakCount="1">
    <brk id="70" max="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EAD200D8-156E-48EA-8A10-A6E25E9C3CDE}">
          <x14:formula1>
            <xm:f>sifrarnik!$B$8:$B$9</xm:f>
          </x14:formula1>
          <xm:sqref>C46</xm:sqref>
        </x14:dataValidation>
        <x14:dataValidation type="list" allowBlank="1" showInputMessage="1" showErrorMessage="1" xr:uid="{A60AB3AE-3F5F-4DFF-B6B8-3C00AAB61112}">
          <x14:formula1>
            <xm:f>sifrarnik!$B$5:$B$6</xm:f>
          </x14:formula1>
          <xm:sqref>H13 C72</xm:sqref>
        </x14:dataValidation>
        <x14:dataValidation type="list" allowBlank="1" showInputMessage="1" showErrorMessage="1" prompt="HBOR može razmotriti finan. s PDV-om ako posl. subjekt isporučuje dobra/obavlja usluge izuzete od PDV-a ili ne posluje u sustavu PDV-a, osim za kredite (subvencije) iz sredstava NPOO-a. " xr:uid="{5D981C90-4ABD-45EC-9507-8DD6A0C93D44}">
          <x14:formula1>
            <xm:f>sifrarnik!$B$2:$B$3</xm:f>
          </x14:formula1>
          <xm:sqref>F13</xm:sqref>
        </x14:dataValidation>
        <x14:dataValidation type="list" allowBlank="1" showInputMessage="1" showErrorMessage="1" xr:uid="{B12EC82B-C763-4F9F-B5F6-58BE2A7834A6}">
          <x14:formula1>
            <xm:f>Šifrarnik!$B$3:$B$14</xm:f>
          </x14:formula1>
          <xm:sqref>B30:B34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2F0E6-EC9D-47A9-B37D-763B6309444E}">
  <sheetPr>
    <tabColor theme="0" tint="-0.249977111117893"/>
    <pageSetUpPr fitToPage="1"/>
  </sheetPr>
  <dimension ref="A1:AA102"/>
  <sheetViews>
    <sheetView showGridLines="0" zoomScaleNormal="100" workbookViewId="0">
      <selection activeCell="B7" sqref="B7"/>
    </sheetView>
  </sheetViews>
  <sheetFormatPr defaultColWidth="0" defaultRowHeight="12" customHeight="1" zeroHeight="1" x14ac:dyDescent="0.25"/>
  <cols>
    <col min="1" max="1" width="5" style="109" customWidth="1"/>
    <col min="2" max="2" width="35.7265625" style="1" customWidth="1"/>
    <col min="3" max="6" width="14.7265625" style="1" customWidth="1"/>
    <col min="7" max="7" width="7.7265625" style="1" customWidth="1"/>
    <col min="8" max="8" width="14.7265625" style="1" customWidth="1"/>
    <col min="9" max="9" width="5" style="1" customWidth="1"/>
    <col min="10" max="11" width="9.1796875" style="14" hidden="1" customWidth="1"/>
    <col min="12" max="12" width="8.81640625" style="14" hidden="1" customWidth="1"/>
    <col min="13" max="21" width="9.1796875" style="14" hidden="1" customWidth="1"/>
    <col min="22" max="16384" width="9.1796875" style="1" hidden="1"/>
  </cols>
  <sheetData>
    <row r="1" spans="2:21" ht="11.5" x14ac:dyDescent="0.25">
      <c r="B1" s="25"/>
      <c r="D1" s="12"/>
      <c r="E1" s="12"/>
      <c r="J1" s="1"/>
    </row>
    <row r="2" spans="2:21" ht="11.5" x14ac:dyDescent="0.25">
      <c r="B2" s="25"/>
      <c r="D2" s="12"/>
      <c r="E2" s="12"/>
      <c r="J2" s="1"/>
    </row>
    <row r="3" spans="2:21" ht="11.5" x14ac:dyDescent="0.25">
      <c r="B3" s="25"/>
      <c r="D3" s="12"/>
      <c r="E3" s="15"/>
      <c r="F3" s="15"/>
      <c r="G3" s="15"/>
      <c r="H3" s="15"/>
      <c r="J3" s="1"/>
    </row>
    <row r="4" spans="2:21" ht="11.5" x14ac:dyDescent="0.25">
      <c r="B4" s="25"/>
      <c r="D4" s="12"/>
      <c r="E4" s="12"/>
      <c r="J4" s="1"/>
    </row>
    <row r="5" spans="2:21" ht="11.5" x14ac:dyDescent="0.25">
      <c r="B5" s="16" t="s">
        <v>69</v>
      </c>
      <c r="D5" s="12"/>
      <c r="E5" s="12"/>
      <c r="J5" s="1"/>
    </row>
    <row r="6" spans="2:21" ht="11.5" x14ac:dyDescent="0.25">
      <c r="B6" s="14" t="s">
        <v>38</v>
      </c>
      <c r="D6" s="12"/>
      <c r="E6" s="12"/>
      <c r="G6" s="55"/>
      <c r="J6" s="1"/>
    </row>
    <row r="7" spans="2:21" ht="11.5" x14ac:dyDescent="0.25">
      <c r="B7" s="17"/>
      <c r="D7" s="12"/>
      <c r="E7" s="12"/>
      <c r="J7" s="1"/>
    </row>
    <row r="8" spans="2:21" ht="11.5" x14ac:dyDescent="0.25">
      <c r="B8" s="14" t="s">
        <v>37</v>
      </c>
      <c r="D8" s="12"/>
      <c r="E8" s="12"/>
      <c r="J8" s="1"/>
    </row>
    <row r="9" spans="2:21" ht="11.5" x14ac:dyDescent="0.25">
      <c r="B9" s="18"/>
      <c r="I9" s="14"/>
      <c r="U9" s="1"/>
    </row>
    <row r="10" spans="2:21" ht="11.5" x14ac:dyDescent="0.25">
      <c r="C10" s="12"/>
      <c r="D10" s="12"/>
      <c r="E10" s="12"/>
      <c r="H10" s="13"/>
    </row>
    <row r="11" spans="2:21" ht="11.5" x14ac:dyDescent="0.25">
      <c r="B11" s="21" t="s">
        <v>62</v>
      </c>
      <c r="C11" s="56"/>
      <c r="D11" s="56"/>
      <c r="E11" s="56"/>
      <c r="F11" s="23"/>
      <c r="G11" s="23"/>
      <c r="H11" s="57"/>
    </row>
    <row r="12" spans="2:21" ht="11.5" x14ac:dyDescent="0.25">
      <c r="C12" s="12"/>
      <c r="D12" s="12"/>
      <c r="E12" s="12"/>
      <c r="H12" s="13"/>
    </row>
    <row r="13" spans="2:21" ht="11.5" x14ac:dyDescent="0.25">
      <c r="B13" s="12" t="s">
        <v>78</v>
      </c>
      <c r="C13" s="26" t="s">
        <v>4</v>
      </c>
      <c r="D13" s="17" t="s">
        <v>3</v>
      </c>
      <c r="E13" s="28"/>
      <c r="F13" s="28"/>
    </row>
    <row r="14" spans="2:21" ht="11.5" x14ac:dyDescent="0.25">
      <c r="B14" s="104" t="s">
        <v>70</v>
      </c>
      <c r="C14" s="123"/>
      <c r="D14" s="113"/>
      <c r="E14" s="28"/>
    </row>
    <row r="15" spans="2:21" ht="11.5" x14ac:dyDescent="0.25">
      <c r="B15" s="104" t="s">
        <v>36</v>
      </c>
      <c r="C15" s="123"/>
      <c r="D15" s="113"/>
      <c r="E15" s="28"/>
    </row>
    <row r="16" spans="2:21" ht="11.5" x14ac:dyDescent="0.25">
      <c r="B16" s="103" t="s">
        <v>35</v>
      </c>
      <c r="C16" s="123"/>
      <c r="D16" s="117">
        <f>SUM(D14:D15)</f>
        <v>0</v>
      </c>
      <c r="E16" s="126" t="str">
        <f>IF(D16=C45,"","C mora biti jednako iznosu pod Sveukupno u Struktura ulaganja.")</f>
        <v/>
      </c>
    </row>
    <row r="17" spans="1:21" ht="11.5" x14ac:dyDescent="0.25">
      <c r="B17" s="102" t="s">
        <v>34</v>
      </c>
      <c r="C17" s="135"/>
      <c r="D17" s="113"/>
      <c r="E17" s="126" t="str">
        <f>IF(D17=D45,"","D mora biti jednako iznosu pod Vlastiti izvori u Struktura ulaganja.")</f>
        <v/>
      </c>
    </row>
    <row r="18" spans="1:21" ht="11.5" x14ac:dyDescent="0.25">
      <c r="B18" s="102" t="s">
        <v>33</v>
      </c>
      <c r="C18" s="135"/>
      <c r="D18" s="113"/>
      <c r="E18" s="28"/>
    </row>
    <row r="19" spans="1:21" ht="11.5" x14ac:dyDescent="0.25">
      <c r="B19" s="127" t="s">
        <v>32</v>
      </c>
      <c r="C19" s="109"/>
      <c r="D19" s="109"/>
      <c r="E19" s="28"/>
    </row>
    <row r="20" spans="1:21" ht="11.5" x14ac:dyDescent="0.25">
      <c r="B20" s="102" t="s">
        <v>77</v>
      </c>
      <c r="C20" s="135"/>
      <c r="D20" s="58"/>
      <c r="E20" s="126" t="str">
        <f>IFERROR(IF(D20/D18*100&gt;70,"F može biti do 70% predviđenog iznosa granta.",""),"")</f>
        <v/>
      </c>
    </row>
    <row r="21" spans="1:21" ht="11.5" x14ac:dyDescent="0.25">
      <c r="B21" s="103" t="s">
        <v>30</v>
      </c>
      <c r="C21" s="136"/>
      <c r="D21" s="117">
        <f>D16-D17-D20</f>
        <v>0</v>
      </c>
      <c r="E21" s="126" t="str">
        <f>IF(D21=F45,"","G mora biti jednako iznosu pod Kredit HBOR-a u Struktura ulaganja.")</f>
        <v/>
      </c>
    </row>
    <row r="22" spans="1:21" ht="11.5" x14ac:dyDescent="0.25">
      <c r="A22" s="19"/>
      <c r="D22" s="20"/>
      <c r="E22" s="20"/>
      <c r="F22" s="20"/>
      <c r="G22" s="20"/>
      <c r="H22" s="20"/>
    </row>
    <row r="23" spans="1:21" s="28" customFormat="1" ht="11.5" x14ac:dyDescent="0.25">
      <c r="A23" s="24"/>
      <c r="B23" s="25" t="s">
        <v>29</v>
      </c>
      <c r="C23" s="26"/>
      <c r="D23" s="1"/>
      <c r="E23" s="26" t="s">
        <v>28</v>
      </c>
      <c r="F23" s="17"/>
      <c r="G23" s="26" t="s">
        <v>4</v>
      </c>
      <c r="H23" s="17" t="s">
        <v>3</v>
      </c>
      <c r="I23" s="1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27"/>
      <c r="U23" s="27"/>
    </row>
    <row r="24" spans="1:21" ht="12.5" x14ac:dyDescent="0.25">
      <c r="B24" s="174" t="s">
        <v>27</v>
      </c>
      <c r="C24" s="174" t="s">
        <v>7</v>
      </c>
      <c r="D24" s="174" t="s">
        <v>20</v>
      </c>
      <c r="E24" s="174" t="s">
        <v>13</v>
      </c>
      <c r="F24" s="185" t="s">
        <v>8</v>
      </c>
      <c r="G24" s="186"/>
      <c r="H24" s="187" t="s">
        <v>26</v>
      </c>
    </row>
    <row r="25" spans="1:21" ht="11.5" x14ac:dyDescent="0.25">
      <c r="A25" s="29"/>
      <c r="B25" s="175"/>
      <c r="C25" s="175"/>
      <c r="D25" s="175"/>
      <c r="E25" s="175"/>
      <c r="F25" s="30" t="s">
        <v>1</v>
      </c>
      <c r="G25" s="83" t="s">
        <v>25</v>
      </c>
      <c r="H25" s="188"/>
    </row>
    <row r="26" spans="1:21" ht="11.5" x14ac:dyDescent="0.25">
      <c r="B26" s="31" t="s">
        <v>24</v>
      </c>
      <c r="C26" s="32">
        <f>SUM(C27:C38)</f>
        <v>0</v>
      </c>
      <c r="D26" s="32">
        <f>SUM(D27:D38)</f>
        <v>0</v>
      </c>
      <c r="E26" s="32">
        <f>SUM(E27:E38)</f>
        <v>0</v>
      </c>
      <c r="F26" s="32">
        <f>SUM(F27:F38)</f>
        <v>0</v>
      </c>
      <c r="G26" s="33">
        <f>IFERROR(F26/F45,0)</f>
        <v>0</v>
      </c>
      <c r="H26" s="34">
        <f>SUM(H27:H38)</f>
        <v>0</v>
      </c>
    </row>
    <row r="27" spans="1:21" x14ac:dyDescent="0.25">
      <c r="A27" s="24"/>
      <c r="B27" s="99"/>
      <c r="C27" s="35">
        <f t="shared" ref="C27:C38" si="0">SUM(D27:F27)</f>
        <v>0</v>
      </c>
      <c r="D27" s="36"/>
      <c r="E27" s="59"/>
      <c r="F27" s="36"/>
      <c r="G27" s="37" t="s">
        <v>21</v>
      </c>
      <c r="H27" s="38"/>
      <c r="J27" s="60"/>
    </row>
    <row r="28" spans="1:21" x14ac:dyDescent="0.25">
      <c r="B28" s="100"/>
      <c r="C28" s="35">
        <f t="shared" si="0"/>
        <v>0</v>
      </c>
      <c r="D28" s="36"/>
      <c r="E28" s="36"/>
      <c r="F28" s="36"/>
      <c r="G28" s="37" t="s">
        <v>21</v>
      </c>
      <c r="H28" s="61"/>
      <c r="J28" s="60"/>
    </row>
    <row r="29" spans="1:21" x14ac:dyDescent="0.25">
      <c r="A29" s="24"/>
      <c r="B29" s="100"/>
      <c r="C29" s="35">
        <f t="shared" si="0"/>
        <v>0</v>
      </c>
      <c r="D29" s="36"/>
      <c r="E29" s="36"/>
      <c r="F29" s="36"/>
      <c r="G29" s="37" t="s">
        <v>21</v>
      </c>
      <c r="H29" s="61"/>
      <c r="J29" s="60"/>
    </row>
    <row r="30" spans="1:21" x14ac:dyDescent="0.25">
      <c r="B30" s="100"/>
      <c r="C30" s="35">
        <f t="shared" si="0"/>
        <v>0</v>
      </c>
      <c r="D30" s="36"/>
      <c r="E30" s="36"/>
      <c r="F30" s="36"/>
      <c r="G30" s="37" t="s">
        <v>21</v>
      </c>
      <c r="H30" s="61"/>
      <c r="J30" s="60"/>
    </row>
    <row r="31" spans="1:21" x14ac:dyDescent="0.25">
      <c r="A31" s="24"/>
      <c r="B31" s="100"/>
      <c r="C31" s="35">
        <f t="shared" si="0"/>
        <v>0</v>
      </c>
      <c r="D31" s="36"/>
      <c r="E31" s="36"/>
      <c r="F31" s="36"/>
      <c r="G31" s="37" t="s">
        <v>21</v>
      </c>
      <c r="H31" s="61"/>
      <c r="J31" s="60"/>
    </row>
    <row r="32" spans="1:21" x14ac:dyDescent="0.25">
      <c r="B32" s="100"/>
      <c r="C32" s="35">
        <f t="shared" si="0"/>
        <v>0</v>
      </c>
      <c r="D32" s="36"/>
      <c r="E32" s="36"/>
      <c r="F32" s="36"/>
      <c r="G32" s="37" t="s">
        <v>21</v>
      </c>
      <c r="H32" s="61"/>
      <c r="J32" s="60"/>
    </row>
    <row r="33" spans="1:10" x14ac:dyDescent="0.25">
      <c r="A33" s="24"/>
      <c r="B33" s="100"/>
      <c r="C33" s="35">
        <f t="shared" si="0"/>
        <v>0</v>
      </c>
      <c r="D33" s="36"/>
      <c r="E33" s="36"/>
      <c r="F33" s="36"/>
      <c r="G33" s="37" t="s">
        <v>21</v>
      </c>
      <c r="H33" s="61"/>
      <c r="J33" s="60"/>
    </row>
    <row r="34" spans="1:10" x14ac:dyDescent="0.25">
      <c r="A34" s="24"/>
      <c r="B34" s="100"/>
      <c r="C34" s="35">
        <f t="shared" si="0"/>
        <v>0</v>
      </c>
      <c r="D34" s="36"/>
      <c r="E34" s="36"/>
      <c r="F34" s="36"/>
      <c r="G34" s="37" t="s">
        <v>21</v>
      </c>
      <c r="H34" s="61"/>
      <c r="J34" s="60"/>
    </row>
    <row r="35" spans="1:10" x14ac:dyDescent="0.25">
      <c r="A35" s="24"/>
      <c r="B35" s="100"/>
      <c r="C35" s="35">
        <f t="shared" si="0"/>
        <v>0</v>
      </c>
      <c r="D35" s="36"/>
      <c r="E35" s="36"/>
      <c r="F35" s="36"/>
      <c r="G35" s="37" t="s">
        <v>21</v>
      </c>
      <c r="H35" s="61"/>
      <c r="J35" s="60"/>
    </row>
    <row r="36" spans="1:10" x14ac:dyDescent="0.25">
      <c r="A36" s="24"/>
      <c r="B36" s="98"/>
      <c r="C36" s="35">
        <f t="shared" si="0"/>
        <v>0</v>
      </c>
      <c r="D36" s="36"/>
      <c r="E36" s="36"/>
      <c r="F36" s="36"/>
      <c r="G36" s="37" t="s">
        <v>21</v>
      </c>
      <c r="H36" s="61"/>
      <c r="J36" s="60"/>
    </row>
    <row r="37" spans="1:10" x14ac:dyDescent="0.25">
      <c r="A37" s="24"/>
      <c r="B37" s="100"/>
      <c r="C37" s="35">
        <f t="shared" si="0"/>
        <v>0</v>
      </c>
      <c r="D37" s="36"/>
      <c r="E37" s="36"/>
      <c r="F37" s="36"/>
      <c r="G37" s="37" t="s">
        <v>21</v>
      </c>
      <c r="H37" s="61"/>
      <c r="J37" s="60"/>
    </row>
    <row r="38" spans="1:10" x14ac:dyDescent="0.25">
      <c r="A38" s="41"/>
      <c r="B38" s="100"/>
      <c r="C38" s="35">
        <f t="shared" si="0"/>
        <v>0</v>
      </c>
      <c r="D38" s="36"/>
      <c r="E38" s="36"/>
      <c r="F38" s="36"/>
      <c r="G38" s="37" t="s">
        <v>21</v>
      </c>
      <c r="H38" s="61"/>
      <c r="J38" s="60"/>
    </row>
    <row r="39" spans="1:10" x14ac:dyDescent="0.25">
      <c r="A39" s="41"/>
      <c r="B39" s="31" t="s">
        <v>23</v>
      </c>
      <c r="C39" s="32">
        <f>SUM(C40:C44)</f>
        <v>0</v>
      </c>
      <c r="D39" s="32">
        <f>SUM(D40:D44)</f>
        <v>0</v>
      </c>
      <c r="E39" s="32">
        <f>SUM(E40:E44)</f>
        <v>0</v>
      </c>
      <c r="F39" s="32">
        <f>SUM(F40:F44)</f>
        <v>0</v>
      </c>
      <c r="G39" s="42">
        <f>IFERROR(F39/F45,0)</f>
        <v>0</v>
      </c>
      <c r="H39" s="34">
        <f>SUM(H40:H44)</f>
        <v>0</v>
      </c>
      <c r="J39" s="60"/>
    </row>
    <row r="40" spans="1:10" x14ac:dyDescent="0.25">
      <c r="A40" s="41"/>
      <c r="B40" s="101"/>
      <c r="C40" s="35">
        <f>SUM(D40:F40)</f>
        <v>0</v>
      </c>
      <c r="D40" s="36"/>
      <c r="E40" s="36"/>
      <c r="F40" s="36"/>
      <c r="G40" s="42" t="s">
        <v>21</v>
      </c>
      <c r="H40" s="61"/>
      <c r="J40" s="60"/>
    </row>
    <row r="41" spans="1:10" x14ac:dyDescent="0.25">
      <c r="A41" s="41"/>
      <c r="B41" s="101"/>
      <c r="C41" s="35">
        <f>SUM(D41:F41)</f>
        <v>0</v>
      </c>
      <c r="D41" s="36"/>
      <c r="E41" s="36"/>
      <c r="F41" s="36"/>
      <c r="G41" s="42" t="s">
        <v>21</v>
      </c>
      <c r="H41" s="61"/>
      <c r="J41" s="60"/>
    </row>
    <row r="42" spans="1:10" x14ac:dyDescent="0.25">
      <c r="A42" s="41"/>
      <c r="B42" s="101"/>
      <c r="C42" s="35">
        <f>SUM(D42:F42)</f>
        <v>0</v>
      </c>
      <c r="D42" s="36"/>
      <c r="E42" s="36"/>
      <c r="F42" s="36"/>
      <c r="G42" s="42" t="s">
        <v>21</v>
      </c>
      <c r="H42" s="61"/>
      <c r="J42" s="60"/>
    </row>
    <row r="43" spans="1:10" x14ac:dyDescent="0.25">
      <c r="A43" s="41"/>
      <c r="B43" s="101"/>
      <c r="C43" s="35">
        <f>SUM(D43:F43)</f>
        <v>0</v>
      </c>
      <c r="D43" s="36"/>
      <c r="E43" s="36"/>
      <c r="F43" s="36"/>
      <c r="G43" s="42" t="s">
        <v>21</v>
      </c>
      <c r="H43" s="61"/>
      <c r="J43" s="60"/>
    </row>
    <row r="44" spans="1:10" ht="11.5" x14ac:dyDescent="0.25">
      <c r="B44" s="101"/>
      <c r="C44" s="35">
        <f>SUM(D44:F44)</f>
        <v>0</v>
      </c>
      <c r="D44" s="36"/>
      <c r="E44" s="36"/>
      <c r="F44" s="36"/>
      <c r="G44" s="37" t="s">
        <v>21</v>
      </c>
      <c r="H44" s="61"/>
    </row>
    <row r="45" spans="1:10" ht="11.5" x14ac:dyDescent="0.25">
      <c r="A45" s="41"/>
      <c r="B45" s="31" t="s">
        <v>7</v>
      </c>
      <c r="C45" s="32">
        <f>+C26+C39</f>
        <v>0</v>
      </c>
      <c r="D45" s="32">
        <f>+D26+D39</f>
        <v>0</v>
      </c>
      <c r="E45" s="32">
        <f>+E26+E39</f>
        <v>0</v>
      </c>
      <c r="F45" s="32">
        <f>+F26+F39</f>
        <v>0</v>
      </c>
      <c r="G45" s="33">
        <v>1</v>
      </c>
      <c r="H45" s="34">
        <f>+H26+H39</f>
        <v>0</v>
      </c>
    </row>
    <row r="46" spans="1:10" ht="11.5" x14ac:dyDescent="0.25">
      <c r="B46" s="31" t="s">
        <v>22</v>
      </c>
      <c r="C46" s="46">
        <v>1</v>
      </c>
      <c r="D46" s="46">
        <f>IFERROR(D45/$C$45,0)</f>
        <v>0</v>
      </c>
      <c r="E46" s="46">
        <f>IFERROR(E45/$C$45,0)</f>
        <v>0</v>
      </c>
      <c r="F46" s="46">
        <f>IFERROR(F45/$C$45,0)</f>
        <v>0</v>
      </c>
      <c r="G46" s="33" t="s">
        <v>21</v>
      </c>
      <c r="H46" s="47">
        <f>IFERROR(H45/F45,0)</f>
        <v>0</v>
      </c>
    </row>
    <row r="47" spans="1:10" ht="11.5" x14ac:dyDescent="0.25">
      <c r="A47" s="41"/>
    </row>
    <row r="48" spans="1:10" ht="11.5" x14ac:dyDescent="0.25">
      <c r="B48" s="111" t="s">
        <v>20</v>
      </c>
      <c r="C48" s="129"/>
      <c r="D48" s="129"/>
      <c r="E48" s="130"/>
      <c r="F48" s="112">
        <f>SUM(F49:F54)</f>
        <v>0</v>
      </c>
    </row>
    <row r="49" spans="1:27" s="28" customFormat="1" ht="11.5" x14ac:dyDescent="0.25">
      <c r="A49" s="109"/>
      <c r="B49" s="82" t="s">
        <v>19</v>
      </c>
      <c r="C49" s="131"/>
      <c r="D49" s="131"/>
      <c r="E49" s="132"/>
      <c r="F49" s="113"/>
      <c r="G49" s="1"/>
      <c r="I49" s="50"/>
      <c r="J49" s="48"/>
      <c r="K49" s="48"/>
      <c r="L49" s="14"/>
      <c r="M49" s="14"/>
      <c r="N49" s="48"/>
      <c r="O49" s="48"/>
      <c r="P49" s="67"/>
      <c r="Q49" s="114"/>
      <c r="R49" s="114"/>
      <c r="S49" s="114"/>
      <c r="T49" s="114"/>
      <c r="U49" s="114"/>
      <c r="V49" s="115"/>
      <c r="W49" s="115"/>
      <c r="X49" s="115"/>
      <c r="Y49" s="115"/>
      <c r="Z49" s="115"/>
      <c r="AA49" s="115"/>
    </row>
    <row r="50" spans="1:27" s="28" customFormat="1" ht="11.5" x14ac:dyDescent="0.25">
      <c r="A50" s="109"/>
      <c r="B50" s="82" t="s">
        <v>18</v>
      </c>
      <c r="C50" s="131"/>
      <c r="D50" s="131"/>
      <c r="E50" s="132"/>
      <c r="F50" s="113"/>
      <c r="G50" s="1"/>
      <c r="J50" s="14"/>
      <c r="K50" s="14"/>
      <c r="L50" s="14"/>
      <c r="M50" s="14"/>
      <c r="N50" s="48"/>
      <c r="O50" s="48"/>
      <c r="P50" s="49"/>
      <c r="Q50" s="27"/>
      <c r="R50" s="27"/>
      <c r="S50" s="27"/>
      <c r="T50" s="27"/>
      <c r="U50" s="27"/>
    </row>
    <row r="51" spans="1:27" s="28" customFormat="1" ht="11.5" x14ac:dyDescent="0.25">
      <c r="A51" s="109"/>
      <c r="B51" s="82" t="s">
        <v>17</v>
      </c>
      <c r="C51" s="131"/>
      <c r="D51" s="131"/>
      <c r="E51" s="132"/>
      <c r="F51" s="113"/>
      <c r="G51" s="1"/>
      <c r="I51" s="50"/>
      <c r="J51" s="48"/>
      <c r="K51" s="48"/>
      <c r="L51" s="14"/>
      <c r="M51" s="14"/>
      <c r="N51" s="48"/>
      <c r="O51" s="48"/>
      <c r="P51" s="67"/>
      <c r="Q51" s="27"/>
      <c r="R51" s="27"/>
      <c r="S51" s="27"/>
      <c r="T51" s="27"/>
      <c r="U51" s="27"/>
    </row>
    <row r="52" spans="1:27" s="28" customFormat="1" x14ac:dyDescent="0.25">
      <c r="A52" s="109"/>
      <c r="B52" s="82" t="s">
        <v>16</v>
      </c>
      <c r="C52" s="131"/>
      <c r="D52" s="131"/>
      <c r="E52" s="132"/>
      <c r="F52" s="113"/>
      <c r="G52" s="1"/>
      <c r="I52" s="50"/>
      <c r="J52" s="48"/>
      <c r="K52" s="51"/>
      <c r="L52" s="109"/>
      <c r="M52" s="109"/>
      <c r="N52" s="109"/>
      <c r="O52" s="109"/>
      <c r="P52" s="109"/>
      <c r="Q52" s="109"/>
      <c r="R52" s="109"/>
      <c r="S52" s="109"/>
      <c r="T52" s="109"/>
      <c r="U52" s="27"/>
    </row>
    <row r="53" spans="1:27" s="28" customFormat="1" ht="11.5" x14ac:dyDescent="0.25">
      <c r="A53" s="109"/>
      <c r="B53" s="82" t="s">
        <v>15</v>
      </c>
      <c r="C53" s="131"/>
      <c r="D53" s="131"/>
      <c r="E53" s="132"/>
      <c r="F53" s="113"/>
      <c r="G53" s="1"/>
      <c r="I53" s="50"/>
      <c r="J53" s="48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27"/>
    </row>
    <row r="54" spans="1:27" s="28" customFormat="1" ht="11.5" x14ac:dyDescent="0.25">
      <c r="A54" s="109"/>
      <c r="B54" s="82" t="s">
        <v>14</v>
      </c>
      <c r="C54" s="131"/>
      <c r="D54" s="131"/>
      <c r="E54" s="132"/>
      <c r="F54" s="113"/>
      <c r="G54" s="1"/>
      <c r="I54" s="50"/>
      <c r="J54" s="48"/>
      <c r="K54" s="48"/>
      <c r="L54" s="48"/>
      <c r="M54" s="48"/>
      <c r="N54" s="48"/>
      <c r="O54" s="48"/>
      <c r="P54" s="67"/>
      <c r="Q54" s="27"/>
      <c r="R54" s="27"/>
      <c r="S54" s="27"/>
      <c r="T54" s="27"/>
      <c r="U54" s="27"/>
    </row>
    <row r="55" spans="1:27" s="28" customFormat="1" ht="11.5" x14ac:dyDescent="0.25">
      <c r="A55" s="109"/>
      <c r="B55" s="111" t="s">
        <v>13</v>
      </c>
      <c r="C55" s="129"/>
      <c r="D55" s="129"/>
      <c r="E55" s="130"/>
      <c r="F55" s="112">
        <f>SUM(F56:F60)</f>
        <v>0</v>
      </c>
      <c r="G55" s="1"/>
      <c r="I55" s="50"/>
      <c r="J55" s="48"/>
      <c r="K55" s="48"/>
      <c r="L55" s="48"/>
      <c r="M55" s="48"/>
      <c r="N55" s="48"/>
      <c r="O55" s="48"/>
      <c r="P55" s="67"/>
      <c r="Q55" s="27"/>
      <c r="R55" s="27"/>
      <c r="S55" s="27"/>
      <c r="T55" s="27"/>
      <c r="U55" s="27"/>
    </row>
    <row r="56" spans="1:27" s="28" customFormat="1" ht="11.5" x14ac:dyDescent="0.25">
      <c r="A56" s="109"/>
      <c r="B56" s="82" t="s">
        <v>80</v>
      </c>
      <c r="C56" s="53"/>
      <c r="D56" s="52" t="s">
        <v>12</v>
      </c>
      <c r="E56" s="53"/>
      <c r="F56" s="113"/>
      <c r="G56" s="1"/>
      <c r="H56" s="50"/>
      <c r="I56" s="48"/>
      <c r="J56" s="48"/>
      <c r="K56" s="48"/>
      <c r="L56" s="48"/>
      <c r="M56" s="48"/>
      <c r="N56" s="48"/>
      <c r="O56" s="67"/>
      <c r="P56" s="27"/>
      <c r="Q56" s="27"/>
      <c r="R56" s="27"/>
      <c r="S56" s="27"/>
      <c r="T56" s="27"/>
    </row>
    <row r="57" spans="1:27" s="28" customFormat="1" ht="11.5" x14ac:dyDescent="0.25">
      <c r="A57" s="109"/>
      <c r="B57" s="82" t="s">
        <v>11</v>
      </c>
      <c r="C57" s="131"/>
      <c r="D57" s="131"/>
      <c r="E57" s="132"/>
      <c r="F57" s="113"/>
      <c r="G57" s="1"/>
      <c r="I57" s="50"/>
      <c r="J57" s="48"/>
      <c r="K57" s="48"/>
      <c r="L57" s="48"/>
      <c r="M57" s="48"/>
      <c r="N57" s="48"/>
      <c r="O57" s="48"/>
      <c r="P57" s="67"/>
      <c r="Q57" s="27"/>
      <c r="R57" s="27"/>
      <c r="S57" s="27"/>
      <c r="T57" s="27"/>
      <c r="U57" s="27"/>
    </row>
    <row r="58" spans="1:27" s="28" customFormat="1" ht="11.5" x14ac:dyDescent="0.25">
      <c r="A58" s="109"/>
      <c r="B58" s="82" t="s">
        <v>10</v>
      </c>
      <c r="C58" s="131"/>
      <c r="D58" s="131"/>
      <c r="E58" s="132"/>
      <c r="F58" s="113"/>
      <c r="G58" s="1"/>
      <c r="I58" s="50"/>
      <c r="J58" s="48"/>
      <c r="K58" s="48"/>
      <c r="L58" s="48"/>
      <c r="M58" s="48"/>
      <c r="N58" s="48"/>
      <c r="O58" s="48"/>
      <c r="P58" s="67"/>
      <c r="Q58" s="27"/>
      <c r="R58" s="27"/>
      <c r="S58" s="27"/>
      <c r="T58" s="27"/>
      <c r="U58" s="27"/>
    </row>
    <row r="59" spans="1:27" s="28" customFormat="1" ht="12.5" x14ac:dyDescent="0.25">
      <c r="A59" s="109"/>
      <c r="B59" s="54" t="s">
        <v>9</v>
      </c>
      <c r="C59" s="171"/>
      <c r="D59" s="172"/>
      <c r="E59" s="173"/>
      <c r="F59" s="113"/>
      <c r="G59" s="1"/>
      <c r="I59" s="50"/>
      <c r="J59" s="48"/>
      <c r="K59" s="48"/>
      <c r="L59" s="48"/>
      <c r="M59" s="48"/>
      <c r="N59" s="48"/>
      <c r="O59" s="48"/>
      <c r="P59" s="67"/>
      <c r="Q59" s="27"/>
      <c r="R59" s="27"/>
      <c r="S59" s="27"/>
      <c r="T59" s="27"/>
      <c r="U59" s="27"/>
    </row>
    <row r="60" spans="1:27" s="28" customFormat="1" ht="12.5" x14ac:dyDescent="0.25">
      <c r="A60" s="109"/>
      <c r="B60" s="54" t="s">
        <v>9</v>
      </c>
      <c r="C60" s="171"/>
      <c r="D60" s="172"/>
      <c r="E60" s="173"/>
      <c r="F60" s="113"/>
      <c r="G60" s="1"/>
      <c r="I60" s="50"/>
      <c r="J60" s="48"/>
      <c r="K60" s="48"/>
      <c r="L60" s="48"/>
      <c r="M60" s="48"/>
      <c r="N60" s="48"/>
      <c r="O60" s="48"/>
      <c r="P60" s="67"/>
      <c r="Q60" s="27"/>
      <c r="R60" s="27"/>
      <c r="S60" s="27"/>
      <c r="T60" s="27"/>
      <c r="U60" s="27"/>
    </row>
    <row r="61" spans="1:27" s="28" customFormat="1" ht="11.5" x14ac:dyDescent="0.25">
      <c r="A61" s="109"/>
      <c r="B61" s="116" t="s">
        <v>8</v>
      </c>
      <c r="C61" s="133"/>
      <c r="D61" s="133"/>
      <c r="E61" s="134"/>
      <c r="F61" s="117">
        <f>F45</f>
        <v>0</v>
      </c>
      <c r="G61" s="1"/>
      <c r="I61" s="50"/>
      <c r="J61" s="48"/>
      <c r="K61" s="48"/>
      <c r="L61" s="48"/>
      <c r="M61" s="48"/>
      <c r="N61" s="48"/>
      <c r="O61" s="48"/>
      <c r="P61" s="67"/>
      <c r="Q61" s="27"/>
      <c r="R61" s="27"/>
      <c r="S61" s="27"/>
      <c r="T61" s="27"/>
      <c r="U61" s="27"/>
    </row>
    <row r="62" spans="1:27" s="28" customFormat="1" ht="11.5" x14ac:dyDescent="0.25">
      <c r="A62" s="109"/>
      <c r="B62" s="116" t="s">
        <v>7</v>
      </c>
      <c r="C62" s="133"/>
      <c r="D62" s="133"/>
      <c r="E62" s="134"/>
      <c r="F62" s="117">
        <f>+F48+F55+F61</f>
        <v>0</v>
      </c>
      <c r="G62" s="1"/>
      <c r="I62" s="50"/>
      <c r="J62" s="48"/>
      <c r="K62" s="48"/>
      <c r="L62" s="48"/>
      <c r="M62" s="48"/>
      <c r="N62" s="48"/>
      <c r="O62" s="48"/>
      <c r="P62" s="67"/>
      <c r="Q62" s="27"/>
      <c r="R62" s="27"/>
      <c r="S62" s="27"/>
      <c r="T62" s="27"/>
      <c r="U62" s="27"/>
    </row>
    <row r="63" spans="1:27" s="28" customFormat="1" ht="11.5" x14ac:dyDescent="0.25">
      <c r="A63" s="109"/>
      <c r="B63" s="118" t="s">
        <v>64</v>
      </c>
      <c r="C63" s="119"/>
      <c r="D63" s="119"/>
      <c r="E63" s="119"/>
      <c r="F63" s="120"/>
      <c r="G63" s="55"/>
      <c r="I63" s="50"/>
      <c r="J63" s="48"/>
      <c r="K63" s="48"/>
      <c r="L63" s="48"/>
      <c r="M63" s="48"/>
      <c r="N63" s="48"/>
      <c r="O63" s="48"/>
      <c r="P63" s="67"/>
      <c r="Q63" s="27"/>
      <c r="R63" s="27"/>
      <c r="S63" s="27"/>
      <c r="T63" s="27"/>
      <c r="U63" s="27"/>
    </row>
    <row r="64" spans="1:27" s="28" customFormat="1" ht="11.5" x14ac:dyDescent="0.25">
      <c r="A64" s="109"/>
      <c r="B64" s="121" t="s">
        <v>58</v>
      </c>
      <c r="C64" s="124"/>
      <c r="D64" s="124"/>
      <c r="E64" s="125"/>
      <c r="F64" s="36"/>
      <c r="G64" s="55"/>
      <c r="I64" s="50"/>
      <c r="J64" s="48"/>
      <c r="K64" s="48"/>
      <c r="L64" s="48"/>
      <c r="M64" s="48"/>
      <c r="N64" s="48"/>
      <c r="O64" s="48"/>
      <c r="P64" s="67"/>
      <c r="Q64" s="27"/>
      <c r="R64" s="27"/>
      <c r="S64" s="27"/>
      <c r="T64" s="27"/>
      <c r="U64" s="27"/>
    </row>
    <row r="65" spans="1:21" s="28" customFormat="1" ht="11.5" x14ac:dyDescent="0.25">
      <c r="A65" s="109"/>
      <c r="B65" s="121" t="s">
        <v>67</v>
      </c>
      <c r="C65" s="124"/>
      <c r="D65" s="124"/>
      <c r="E65" s="125"/>
      <c r="F65" s="36"/>
      <c r="G65" s="1"/>
      <c r="I65" s="50"/>
      <c r="J65" s="48"/>
      <c r="K65" s="48"/>
      <c r="L65" s="48"/>
      <c r="M65" s="48"/>
      <c r="N65" s="48"/>
      <c r="O65" s="48"/>
      <c r="P65" s="67"/>
      <c r="Q65" s="27"/>
      <c r="R65" s="27"/>
      <c r="S65" s="27"/>
      <c r="T65" s="27"/>
      <c r="U65" s="27"/>
    </row>
    <row r="66" spans="1:21" ht="11.5" x14ac:dyDescent="0.25"/>
    <row r="67" spans="1:21" ht="11.5" x14ac:dyDescent="0.25">
      <c r="B67" s="25" t="s">
        <v>6</v>
      </c>
    </row>
    <row r="68" spans="1:21" ht="11.5" x14ac:dyDescent="0.25">
      <c r="B68" s="190"/>
      <c r="C68" s="191"/>
      <c r="D68" s="191"/>
      <c r="E68" s="191"/>
      <c r="F68" s="191"/>
      <c r="G68" s="191"/>
      <c r="H68" s="192"/>
    </row>
    <row r="69" spans="1:21" ht="11.5" x14ac:dyDescent="0.25">
      <c r="B69" s="193"/>
      <c r="C69" s="194"/>
      <c r="D69" s="194"/>
      <c r="E69" s="194"/>
      <c r="F69" s="194"/>
      <c r="G69" s="194"/>
      <c r="H69" s="195"/>
    </row>
    <row r="70" spans="1:21" ht="11.5" x14ac:dyDescent="0.25">
      <c r="B70" s="193"/>
      <c r="C70" s="194"/>
      <c r="D70" s="194"/>
      <c r="E70" s="194"/>
      <c r="F70" s="194"/>
      <c r="G70" s="194"/>
      <c r="H70" s="195"/>
    </row>
    <row r="71" spans="1:21" ht="11.5" x14ac:dyDescent="0.25">
      <c r="B71" s="193"/>
      <c r="C71" s="194"/>
      <c r="D71" s="194"/>
      <c r="E71" s="194"/>
      <c r="F71" s="194"/>
      <c r="G71" s="194"/>
      <c r="H71" s="195"/>
    </row>
    <row r="72" spans="1:21" ht="11.5" x14ac:dyDescent="0.25">
      <c r="B72" s="193"/>
      <c r="C72" s="194"/>
      <c r="D72" s="194"/>
      <c r="E72" s="194"/>
      <c r="F72" s="194"/>
      <c r="G72" s="194"/>
      <c r="H72" s="195"/>
    </row>
    <row r="73" spans="1:21" ht="11.5" x14ac:dyDescent="0.25">
      <c r="B73" s="193"/>
      <c r="C73" s="194"/>
      <c r="D73" s="194"/>
      <c r="E73" s="194"/>
      <c r="F73" s="194"/>
      <c r="G73" s="194"/>
      <c r="H73" s="195"/>
    </row>
    <row r="74" spans="1:21" ht="11.5" x14ac:dyDescent="0.25">
      <c r="B74" s="196"/>
      <c r="C74" s="197"/>
      <c r="D74" s="197"/>
      <c r="E74" s="197"/>
      <c r="F74" s="197"/>
      <c r="G74" s="197"/>
      <c r="H74" s="198"/>
    </row>
    <row r="75" spans="1:21" ht="11.5" x14ac:dyDescent="0.25">
      <c r="B75" s="168" t="s">
        <v>60</v>
      </c>
      <c r="C75" s="169"/>
      <c r="D75" s="169"/>
      <c r="E75" s="169"/>
      <c r="F75" s="169"/>
      <c r="G75" s="169"/>
      <c r="H75" s="169"/>
    </row>
    <row r="76" spans="1:21" ht="11.5" x14ac:dyDescent="0.25">
      <c r="B76" s="170"/>
      <c r="C76" s="170"/>
      <c r="D76" s="170"/>
      <c r="E76" s="170"/>
      <c r="F76" s="170"/>
      <c r="G76" s="170"/>
      <c r="H76" s="170"/>
    </row>
    <row r="77" spans="1:21" ht="11.5" x14ac:dyDescent="0.25">
      <c r="B77" s="170"/>
      <c r="C77" s="170"/>
      <c r="D77" s="170"/>
      <c r="E77" s="170"/>
      <c r="F77" s="170"/>
      <c r="G77" s="170"/>
      <c r="H77" s="170"/>
    </row>
    <row r="78" spans="1:21" ht="11.5" x14ac:dyDescent="0.25">
      <c r="B78" s="170"/>
      <c r="C78" s="170"/>
      <c r="D78" s="170"/>
      <c r="E78" s="170"/>
      <c r="F78" s="170"/>
      <c r="G78" s="170"/>
      <c r="H78" s="170"/>
    </row>
    <row r="79" spans="1:21" ht="11.5" x14ac:dyDescent="0.25">
      <c r="B79" s="170"/>
      <c r="C79" s="170"/>
      <c r="D79" s="170"/>
      <c r="E79" s="170"/>
      <c r="F79" s="170"/>
      <c r="G79" s="170"/>
      <c r="H79" s="170"/>
    </row>
    <row r="80" spans="1:21" ht="11.5" x14ac:dyDescent="0.25">
      <c r="B80" s="89"/>
      <c r="C80" s="89"/>
      <c r="D80" s="89"/>
      <c r="E80" s="89"/>
      <c r="F80" s="89"/>
      <c r="G80" s="89"/>
      <c r="H80" s="89"/>
    </row>
    <row r="81" spans="2:3" ht="11.5" x14ac:dyDescent="0.25">
      <c r="B81" s="25" t="s">
        <v>5</v>
      </c>
    </row>
    <row r="82" spans="2:3" ht="11.5" x14ac:dyDescent="0.25">
      <c r="C82" s="17" t="s">
        <v>3</v>
      </c>
    </row>
    <row r="83" spans="2:3" ht="11.5" x14ac:dyDescent="0.25">
      <c r="B83" s="30" t="s">
        <v>2</v>
      </c>
      <c r="C83" s="30" t="s">
        <v>1</v>
      </c>
    </row>
    <row r="84" spans="2:3" ht="11.5" x14ac:dyDescent="0.25">
      <c r="B84" s="151"/>
      <c r="C84" s="152"/>
    </row>
    <row r="85" spans="2:3" ht="11.5" x14ac:dyDescent="0.25">
      <c r="B85" s="122"/>
      <c r="C85" s="43"/>
    </row>
    <row r="86" spans="2:3" ht="11.5" x14ac:dyDescent="0.25">
      <c r="B86" s="122"/>
      <c r="C86" s="43"/>
    </row>
    <row r="87" spans="2:3" ht="11.5" x14ac:dyDescent="0.25">
      <c r="B87" s="122"/>
      <c r="C87" s="43"/>
    </row>
    <row r="88" spans="2:3" ht="11.5" x14ac:dyDescent="0.25">
      <c r="B88" s="122"/>
      <c r="C88" s="43"/>
    </row>
    <row r="89" spans="2:3" ht="11.5" x14ac:dyDescent="0.25">
      <c r="B89" s="122"/>
      <c r="C89" s="43"/>
    </row>
    <row r="90" spans="2:3" ht="11.5" x14ac:dyDescent="0.25">
      <c r="B90" s="122"/>
      <c r="C90" s="43"/>
    </row>
    <row r="91" spans="2:3" ht="11.5" x14ac:dyDescent="0.25">
      <c r="B91" s="122"/>
      <c r="C91" s="43"/>
    </row>
    <row r="92" spans="2:3" ht="11.5" x14ac:dyDescent="0.25">
      <c r="B92" s="122"/>
      <c r="C92" s="43"/>
    </row>
    <row r="93" spans="2:3" ht="11.5" x14ac:dyDescent="0.25">
      <c r="B93" s="122"/>
      <c r="C93" s="43"/>
    </row>
    <row r="94" spans="2:3" ht="11.5" x14ac:dyDescent="0.25">
      <c r="B94" s="122"/>
      <c r="C94" s="43"/>
    </row>
    <row r="95" spans="2:3" ht="11.5" x14ac:dyDescent="0.25">
      <c r="B95" s="122"/>
      <c r="C95" s="43"/>
    </row>
    <row r="96" spans="2:3" ht="11.5" x14ac:dyDescent="0.25">
      <c r="B96" s="122"/>
      <c r="C96" s="43"/>
    </row>
    <row r="97" spans="2:3" ht="11.5" x14ac:dyDescent="0.25">
      <c r="B97" s="122"/>
      <c r="C97" s="43"/>
    </row>
    <row r="98" spans="2:3" ht="11.5" x14ac:dyDescent="0.25">
      <c r="B98" s="108" t="s">
        <v>0</v>
      </c>
      <c r="C98" s="32">
        <f>SUM(C84:C97)</f>
        <v>0</v>
      </c>
    </row>
    <row r="99" spans="2:3" ht="11.5" x14ac:dyDescent="0.25"/>
    <row r="100" spans="2:3" ht="11.5" hidden="1" x14ac:dyDescent="0.25"/>
    <row r="101" spans="2:3" ht="11.5" hidden="1" x14ac:dyDescent="0.25"/>
    <row r="102" spans="2:3" ht="11.5" hidden="1" x14ac:dyDescent="0.25"/>
  </sheetData>
  <sheetProtection selectLockedCells="1"/>
  <mergeCells count="10">
    <mergeCell ref="C59:E59"/>
    <mergeCell ref="C60:E60"/>
    <mergeCell ref="B68:H74"/>
    <mergeCell ref="B75:H79"/>
    <mergeCell ref="B24:B25"/>
    <mergeCell ref="C24:C25"/>
    <mergeCell ref="D24:D25"/>
    <mergeCell ref="E24:E25"/>
    <mergeCell ref="F24:G24"/>
    <mergeCell ref="H24:H25"/>
  </mergeCells>
  <conditionalFormatting sqref="B7">
    <cfRule type="cellIs" dxfId="24" priority="4" operator="equal">
      <formula>""</formula>
    </cfRule>
  </conditionalFormatting>
  <conditionalFormatting sqref="B9">
    <cfRule type="cellIs" dxfId="23" priority="3" operator="equal">
      <formula>""</formula>
    </cfRule>
  </conditionalFormatting>
  <conditionalFormatting sqref="C82">
    <cfRule type="cellIs" dxfId="22" priority="1" operator="equal">
      <formula>""</formula>
    </cfRule>
  </conditionalFormatting>
  <conditionalFormatting sqref="C13:D13">
    <cfRule type="cellIs" dxfId="21" priority="2" operator="equal">
      <formula>""</formula>
    </cfRule>
  </conditionalFormatting>
  <conditionalFormatting sqref="F23:H23">
    <cfRule type="cellIs" dxfId="20" priority="5" operator="equal">
      <formula>""</formula>
    </cfRule>
  </conditionalFormatting>
  <dataValidations count="4">
    <dataValidation allowBlank="1" showInputMessage="1" showErrorMessage="1" prompt="Navesti stavke ulaganja za osnovna sredstva (npr. osnivačka ulaganja, zemljište, nasad, građevinski objekti, oprema i uređaji i sl.)" sqref="B27" xr:uid="{44AB2A32-825D-4B87-88D6-A775C5F03CDD}"/>
    <dataValidation allowBlank="1" showInputMessage="1" showErrorMessage="1" prompt="Iznos od kredita HBOR-a za refundaciju po stavkama (iznosi koji su plaćeni ili se planiraju platiti iz vlastitih sredstava prije korištenja kredita)." sqref="H27" xr:uid="{C65EF95C-1985-439F-A9AF-44FEAA2E1AAA}"/>
    <dataValidation allowBlank="1" showInputMessage="1" showErrorMessage="1" prompt="Pod Ostali izvori uključiti Prihvatljivi iznos granta iz gornje tablice." sqref="E27" xr:uid="{88F0DE15-D371-40DD-B024-3225F707FD1F}"/>
    <dataValidation allowBlank="1" showInputMessage="1" showErrorMessage="1" prompt="Iznos granta koji poslovna banka prihvaća kao vlastito učešće korisnika kredita u investiciji." sqref="D20" xr:uid="{45C39A73-2776-47F1-88CE-DE74BC7E766D}"/>
  </dataValidations>
  <pageMargins left="0.23622047244094491" right="0.23622047244094491" top="0.55118110236220474" bottom="0.55118110236220474" header="0.31496062992125984" footer="0.31496062992125984"/>
  <pageSetup paperSize="9" scale="79" fitToHeight="0" orientation="portrait" r:id="rId1"/>
  <rowBreaks count="1" manualBreakCount="1">
    <brk id="80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93E62A1-4795-4C4F-BE41-F1FE8B53F7B7}">
          <x14:formula1>
            <xm:f>sifrarnik!$B$8:$B$9</xm:f>
          </x14:formula1>
          <xm:sqref>C56</xm:sqref>
        </x14:dataValidation>
        <x14:dataValidation type="list" allowBlank="1" showInputMessage="1" showErrorMessage="1" prompt="HBOR može razmotriti finan. s PDV-om ako posl. subjekt isporučuje dobra/obavlja usluge izuzete od PDV-a ili ne posluje u sustavu PDV-a, osim za kredite (subvencije) iz sredstava NPOO-a. " xr:uid="{7B4DA586-1377-4774-8DF8-10122988118F}">
          <x14:formula1>
            <xm:f>sifrarnik!$B$2:$B$3</xm:f>
          </x14:formula1>
          <xm:sqref>F23</xm:sqref>
        </x14:dataValidation>
        <x14:dataValidation type="list" allowBlank="1" showInputMessage="1" showErrorMessage="1" xr:uid="{A7E011BA-A573-4478-8A57-1DD366C09FF4}">
          <x14:formula1>
            <xm:f>sifrarnik!$B$5:$B$6</xm:f>
          </x14:formula1>
          <xm:sqref>H23 D13 C82</xm:sqref>
        </x14:dataValidation>
        <x14:dataValidation type="list" allowBlank="1" showInputMessage="1" showErrorMessage="1" xr:uid="{0409F263-56FE-45CF-9A28-DAA5AB43E325}">
          <x14:formula1>
            <xm:f>Šifrarnik!$B$3:$B$14</xm:f>
          </x14:formula1>
          <xm:sqref>B40:B44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E31AE-5084-4DF5-B07C-87C1777E8940}">
  <sheetPr>
    <tabColor theme="0" tint="-0.249977111117893"/>
  </sheetPr>
  <dimension ref="A1:AL62"/>
  <sheetViews>
    <sheetView showGridLines="0" zoomScaleNormal="100" workbookViewId="0">
      <selection activeCell="B7" sqref="B7"/>
    </sheetView>
  </sheetViews>
  <sheetFormatPr defaultColWidth="0" defaultRowHeight="11.5" zeroHeight="1" x14ac:dyDescent="0.25"/>
  <cols>
    <col min="1" max="1" width="5" style="115" customWidth="1"/>
    <col min="2" max="2" width="41.7265625" style="28" customWidth="1"/>
    <col min="3" max="6" width="14.7265625" style="28" customWidth="1"/>
    <col min="7" max="7" width="5" style="28" customWidth="1"/>
    <col min="8" max="9" width="9.1796875" style="27" hidden="1" customWidth="1"/>
    <col min="10" max="10" width="8.81640625" style="27" hidden="1" customWidth="1"/>
    <col min="11" max="19" width="9.1796875" style="27" hidden="1" customWidth="1"/>
    <col min="20" max="32" width="9.1796875" style="28" hidden="1" customWidth="1"/>
    <col min="33" max="38" width="0" style="28" hidden="1" customWidth="1"/>
    <col min="39" max="16384" width="9.1796875" style="28" hidden="1"/>
  </cols>
  <sheetData>
    <row r="1" spans="1:6" x14ac:dyDescent="0.25"/>
    <row r="2" spans="1:6" x14ac:dyDescent="0.25"/>
    <row r="3" spans="1:6" x14ac:dyDescent="0.25">
      <c r="D3" s="63"/>
      <c r="E3" s="63"/>
      <c r="F3" s="63"/>
    </row>
    <row r="4" spans="1:6" x14ac:dyDescent="0.25"/>
    <row r="5" spans="1:6" x14ac:dyDescent="0.25">
      <c r="B5" s="64" t="s">
        <v>79</v>
      </c>
    </row>
    <row r="6" spans="1:6" x14ac:dyDescent="0.25">
      <c r="B6" s="27" t="s">
        <v>38</v>
      </c>
      <c r="E6" s="65"/>
    </row>
    <row r="7" spans="1:6" x14ac:dyDescent="0.25">
      <c r="B7" s="66"/>
      <c r="E7" s="65"/>
    </row>
    <row r="8" spans="1:6" x14ac:dyDescent="0.25">
      <c r="B8" s="27" t="s">
        <v>37</v>
      </c>
      <c r="E8" s="65"/>
    </row>
    <row r="9" spans="1:6" x14ac:dyDescent="0.25">
      <c r="B9" s="66"/>
      <c r="E9" s="65"/>
    </row>
    <row r="10" spans="1:6" x14ac:dyDescent="0.25">
      <c r="B10" s="67"/>
      <c r="E10" s="65"/>
    </row>
    <row r="11" spans="1:6" x14ac:dyDescent="0.25">
      <c r="B11" s="68" t="s">
        <v>65</v>
      </c>
      <c r="C11" s="69"/>
      <c r="D11" s="69"/>
      <c r="E11" s="70"/>
      <c r="F11" s="69"/>
    </row>
    <row r="12" spans="1:6" x14ac:dyDescent="0.25">
      <c r="B12" s="67"/>
    </row>
    <row r="13" spans="1:6" x14ac:dyDescent="0.25">
      <c r="A13" s="71"/>
      <c r="B13" s="26" t="s">
        <v>28</v>
      </c>
      <c r="C13" s="66"/>
      <c r="D13" s="140" t="s">
        <v>73</v>
      </c>
    </row>
    <row r="14" spans="1:6" ht="12" customHeight="1" x14ac:dyDescent="0.25">
      <c r="B14" s="200" t="s">
        <v>47</v>
      </c>
      <c r="C14" s="201" t="s">
        <v>1</v>
      </c>
      <c r="D14" s="203" t="s">
        <v>26</v>
      </c>
    </row>
    <row r="15" spans="1:6" ht="12" customHeight="1" x14ac:dyDescent="0.25">
      <c r="A15" s="74"/>
      <c r="B15" s="175"/>
      <c r="C15" s="202"/>
      <c r="D15" s="188"/>
    </row>
    <row r="16" spans="1:6" x14ac:dyDescent="0.25">
      <c r="B16" s="155" t="s">
        <v>89</v>
      </c>
      <c r="C16" s="75">
        <f>+SUM(C17:C18)</f>
        <v>0</v>
      </c>
      <c r="D16" s="76"/>
    </row>
    <row r="17" spans="1:19" x14ac:dyDescent="0.25">
      <c r="A17" s="77"/>
      <c r="B17" s="105" t="s">
        <v>103</v>
      </c>
      <c r="C17" s="75"/>
      <c r="D17" s="78"/>
    </row>
    <row r="18" spans="1:19" x14ac:dyDescent="0.25">
      <c r="B18" s="105" t="s">
        <v>102</v>
      </c>
      <c r="C18" s="75"/>
      <c r="D18" s="78"/>
    </row>
    <row r="19" spans="1:19" x14ac:dyDescent="0.25">
      <c r="A19" s="77"/>
      <c r="B19" s="105" t="s">
        <v>85</v>
      </c>
      <c r="C19" s="75">
        <f>+SUM(C20:C21)</f>
        <v>0</v>
      </c>
      <c r="D19" s="78"/>
    </row>
    <row r="20" spans="1:19" x14ac:dyDescent="0.25">
      <c r="A20" s="77"/>
      <c r="B20" s="155" t="s">
        <v>90</v>
      </c>
      <c r="C20" s="75"/>
      <c r="D20" s="78"/>
    </row>
    <row r="21" spans="1:19" x14ac:dyDescent="0.25">
      <c r="A21" s="77"/>
      <c r="B21" s="105" t="s">
        <v>86</v>
      </c>
      <c r="C21" s="75"/>
      <c r="D21" s="78"/>
    </row>
    <row r="22" spans="1:19" x14ac:dyDescent="0.25">
      <c r="A22" s="77"/>
      <c r="B22" s="105" t="s">
        <v>87</v>
      </c>
      <c r="C22" s="75"/>
      <c r="D22" s="78"/>
    </row>
    <row r="23" spans="1:19" x14ac:dyDescent="0.25">
      <c r="A23" s="77"/>
      <c r="B23" s="105" t="s">
        <v>105</v>
      </c>
      <c r="C23" s="75"/>
      <c r="D23" s="78"/>
    </row>
    <row r="24" spans="1:19" x14ac:dyDescent="0.25">
      <c r="A24" s="77"/>
      <c r="B24" s="155" t="s">
        <v>91</v>
      </c>
      <c r="C24" s="75">
        <f>+SUM(C25:C26)</f>
        <v>0</v>
      </c>
      <c r="D24" s="78"/>
    </row>
    <row r="25" spans="1:19" x14ac:dyDescent="0.25">
      <c r="A25" s="77"/>
      <c r="B25" s="105" t="s">
        <v>88</v>
      </c>
      <c r="C25" s="75"/>
      <c r="D25" s="78"/>
    </row>
    <row r="26" spans="1:19" ht="23" x14ac:dyDescent="0.25">
      <c r="A26" s="77"/>
      <c r="B26" s="105" t="s">
        <v>104</v>
      </c>
      <c r="C26" s="75"/>
      <c r="D26" s="78"/>
    </row>
    <row r="27" spans="1:19" x14ac:dyDescent="0.25">
      <c r="A27" s="77"/>
      <c r="B27" s="137" t="s">
        <v>0</v>
      </c>
      <c r="C27" s="79">
        <f>SUM(C16+C19+C24)</f>
        <v>0</v>
      </c>
      <c r="D27" s="80">
        <f>SUM(D16:D26)</f>
        <v>0</v>
      </c>
    </row>
    <row r="28" spans="1:19" x14ac:dyDescent="0.25">
      <c r="B28" s="138"/>
      <c r="C28" s="115"/>
      <c r="D28" s="115"/>
      <c r="E28" s="115"/>
    </row>
    <row r="29" spans="1:19" x14ac:dyDescent="0.25">
      <c r="B29" s="72" t="s">
        <v>6</v>
      </c>
      <c r="C29" s="27"/>
      <c r="G29" s="27"/>
      <c r="R29" s="28"/>
      <c r="S29" s="28"/>
    </row>
    <row r="30" spans="1:19" x14ac:dyDescent="0.25">
      <c r="B30" s="199"/>
      <c r="C30" s="191"/>
      <c r="D30" s="191"/>
      <c r="E30" s="191"/>
      <c r="F30" s="192"/>
      <c r="G30" s="27"/>
      <c r="R30" s="28"/>
      <c r="S30" s="28"/>
    </row>
    <row r="31" spans="1:19" x14ac:dyDescent="0.25">
      <c r="B31" s="193"/>
      <c r="C31" s="194"/>
      <c r="D31" s="194"/>
      <c r="E31" s="194"/>
      <c r="F31" s="195"/>
      <c r="G31" s="27"/>
      <c r="R31" s="28"/>
      <c r="S31" s="28"/>
    </row>
    <row r="32" spans="1:19" x14ac:dyDescent="0.25">
      <c r="B32" s="193"/>
      <c r="C32" s="194"/>
      <c r="D32" s="194"/>
      <c r="E32" s="194"/>
      <c r="F32" s="195"/>
      <c r="G32" s="27"/>
      <c r="R32" s="28"/>
      <c r="S32" s="28"/>
    </row>
    <row r="33" spans="2:19" x14ac:dyDescent="0.25">
      <c r="B33" s="193"/>
      <c r="C33" s="194"/>
      <c r="D33" s="194"/>
      <c r="E33" s="194"/>
      <c r="F33" s="195"/>
      <c r="G33" s="27"/>
      <c r="R33" s="28"/>
      <c r="S33" s="28"/>
    </row>
    <row r="34" spans="2:19" x14ac:dyDescent="0.25">
      <c r="B34" s="193"/>
      <c r="C34" s="194"/>
      <c r="D34" s="194"/>
      <c r="E34" s="194"/>
      <c r="F34" s="195"/>
      <c r="G34" s="27"/>
      <c r="R34" s="28"/>
      <c r="S34" s="28"/>
    </row>
    <row r="35" spans="2:19" x14ac:dyDescent="0.25">
      <c r="B35" s="193"/>
      <c r="C35" s="194"/>
      <c r="D35" s="194"/>
      <c r="E35" s="194"/>
      <c r="F35" s="195"/>
      <c r="G35" s="27"/>
      <c r="R35" s="28"/>
      <c r="S35" s="28"/>
    </row>
    <row r="36" spans="2:19" x14ac:dyDescent="0.25">
      <c r="B36" s="196"/>
      <c r="C36" s="197"/>
      <c r="D36" s="197"/>
      <c r="E36" s="197"/>
      <c r="F36" s="198"/>
      <c r="G36" s="27"/>
      <c r="R36" s="28"/>
      <c r="S36" s="28"/>
    </row>
    <row r="37" spans="2:19" ht="12" customHeight="1" x14ac:dyDescent="0.25">
      <c r="B37" s="204" t="s">
        <v>63</v>
      </c>
      <c r="C37" s="205"/>
      <c r="D37" s="205"/>
      <c r="E37" s="205"/>
      <c r="F37" s="205"/>
      <c r="G37" s="27"/>
      <c r="R37" s="28"/>
      <c r="S37" s="28"/>
    </row>
    <row r="38" spans="2:19" ht="12" customHeight="1" x14ac:dyDescent="0.25">
      <c r="B38" s="206"/>
      <c r="C38" s="206"/>
      <c r="D38" s="206"/>
      <c r="E38" s="206"/>
      <c r="F38" s="206"/>
      <c r="G38" s="27"/>
      <c r="R38" s="28"/>
      <c r="S38" s="28"/>
    </row>
    <row r="39" spans="2:19" ht="12" customHeight="1" x14ac:dyDescent="0.25">
      <c r="B39" s="206"/>
      <c r="C39" s="206"/>
      <c r="D39" s="206"/>
      <c r="E39" s="206"/>
      <c r="F39" s="206"/>
      <c r="G39" s="27"/>
      <c r="R39" s="28"/>
      <c r="S39" s="28"/>
    </row>
    <row r="40" spans="2:19" ht="12" customHeight="1" x14ac:dyDescent="0.25">
      <c r="B40" s="206"/>
      <c r="C40" s="206"/>
      <c r="D40" s="206"/>
      <c r="E40" s="206"/>
      <c r="F40" s="206"/>
      <c r="G40" s="27"/>
      <c r="R40" s="28"/>
      <c r="S40" s="28"/>
    </row>
    <row r="41" spans="2:19" ht="12" customHeight="1" x14ac:dyDescent="0.25">
      <c r="B41"/>
      <c r="C41"/>
      <c r="D41"/>
      <c r="E41"/>
      <c r="F41"/>
      <c r="G41" s="27"/>
      <c r="R41" s="28"/>
      <c r="S41" s="28"/>
    </row>
    <row r="42" spans="2:19" x14ac:dyDescent="0.25">
      <c r="B42" s="72" t="s">
        <v>5</v>
      </c>
    </row>
    <row r="43" spans="2:19" x14ac:dyDescent="0.25">
      <c r="C43" s="17" t="s">
        <v>3</v>
      </c>
    </row>
    <row r="44" spans="2:19" x14ac:dyDescent="0.25">
      <c r="B44" s="107" t="s">
        <v>2</v>
      </c>
      <c r="C44" s="30" t="s">
        <v>1</v>
      </c>
    </row>
    <row r="45" spans="2:19" x14ac:dyDescent="0.25">
      <c r="B45" s="139"/>
      <c r="C45" s="152"/>
    </row>
    <row r="46" spans="2:19" x14ac:dyDescent="0.25">
      <c r="B46" s="139"/>
      <c r="C46" s="43"/>
    </row>
    <row r="47" spans="2:19" x14ac:dyDescent="0.25">
      <c r="B47" s="139"/>
      <c r="C47" s="43"/>
    </row>
    <row r="48" spans="2:19" x14ac:dyDescent="0.25">
      <c r="B48" s="139"/>
      <c r="C48" s="43"/>
    </row>
    <row r="49" spans="2:3" x14ac:dyDescent="0.25">
      <c r="B49" s="139"/>
      <c r="C49" s="43"/>
    </row>
    <row r="50" spans="2:3" x14ac:dyDescent="0.25">
      <c r="B50" s="139"/>
      <c r="C50" s="43"/>
    </row>
    <row r="51" spans="2:3" x14ac:dyDescent="0.25">
      <c r="B51" s="139"/>
      <c r="C51" s="43"/>
    </row>
    <row r="52" spans="2:3" x14ac:dyDescent="0.25">
      <c r="B52" s="139"/>
      <c r="C52" s="43"/>
    </row>
    <row r="53" spans="2:3" x14ac:dyDescent="0.25">
      <c r="B53" s="139"/>
      <c r="C53" s="43"/>
    </row>
    <row r="54" spans="2:3" x14ac:dyDescent="0.25">
      <c r="B54" s="139"/>
      <c r="C54" s="43"/>
    </row>
    <row r="55" spans="2:3" x14ac:dyDescent="0.25">
      <c r="B55" s="139"/>
      <c r="C55" s="43"/>
    </row>
    <row r="56" spans="2:3" x14ac:dyDescent="0.25">
      <c r="B56" s="139"/>
      <c r="C56" s="43"/>
    </row>
    <row r="57" spans="2:3" x14ac:dyDescent="0.25">
      <c r="B57" s="139"/>
      <c r="C57" s="43"/>
    </row>
    <row r="58" spans="2:3" x14ac:dyDescent="0.25">
      <c r="B58" s="139"/>
      <c r="C58" s="43"/>
    </row>
    <row r="59" spans="2:3" x14ac:dyDescent="0.25">
      <c r="B59" s="137" t="s">
        <v>0</v>
      </c>
      <c r="C59" s="32">
        <f>SUM(C45:C58)</f>
        <v>0</v>
      </c>
    </row>
    <row r="60" spans="2:3" x14ac:dyDescent="0.25"/>
    <row r="61" spans="2:3" x14ac:dyDescent="0.25"/>
    <row r="62" spans="2:3" x14ac:dyDescent="0.25"/>
  </sheetData>
  <sheetProtection selectLockedCells="1"/>
  <mergeCells count="5">
    <mergeCell ref="B14:B15"/>
    <mergeCell ref="C14:C15"/>
    <mergeCell ref="D14:D15"/>
    <mergeCell ref="B30:F36"/>
    <mergeCell ref="B37:F40"/>
  </mergeCells>
  <conditionalFormatting sqref="B7 C13:D13">
    <cfRule type="cellIs" dxfId="19" priority="3" operator="equal">
      <formula>""</formula>
    </cfRule>
  </conditionalFormatting>
  <conditionalFormatting sqref="B9">
    <cfRule type="cellIs" dxfId="18" priority="2" operator="equal">
      <formula>""</formula>
    </cfRule>
  </conditionalFormatting>
  <conditionalFormatting sqref="C43">
    <cfRule type="cellIs" dxfId="17" priority="1" operator="equal">
      <formula>""</formula>
    </cfRule>
  </conditionalFormatting>
  <dataValidations count="1">
    <dataValidation allowBlank="1" showInputMessage="1" showErrorMessage="1" prompt="Iznos od kredita HBOR-a za refundaciju po stavkama (iznosi koji su plaćeni ili se planiraju platiti iz vlastitih sredstava prije korištenja kredita)." sqref="D16" xr:uid="{2A2B0DE7-8CF9-4AB5-B84F-264B37DAD088}"/>
  </dataValidations>
  <pageMargins left="0.23622047244094491" right="0.23622047244094491" top="0.55118110236220474" bottom="0.55118110236220474" header="0.31496062992125984" footer="0.31496062992125984"/>
  <pageSetup paperSize="9" scale="9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5E5C43A-C0BC-4B64-BB03-AF7AC3D2E02E}">
          <x14:formula1>
            <xm:f>sifrarnik!$B$5:$B$6</xm:f>
          </x14:formula1>
          <xm:sqref>C43</xm:sqref>
        </x14:dataValidation>
        <x14:dataValidation type="list" allowBlank="1" showInputMessage="1" showErrorMessage="1" xr:uid="{98A124A5-B491-4049-9538-55CB0412B9E7}">
          <x14:formula1>
            <xm:f>sifrarnik!$B$2:$B$3</xm:f>
          </x14:formula1>
          <xm:sqref>C13</xm:sqref>
        </x14:dataValidation>
        <x14:dataValidation type="list" allowBlank="1" showInputMessage="1" showErrorMessage="1" xr:uid="{378AE08E-8EEF-4DC6-B3FF-7DE90EE200AF}">
          <x14:formula1>
            <xm:f>sifrarnik!$B$16:$B$17</xm:f>
          </x14:formula1>
          <xm:sqref>D13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1CF4E-15D5-4C19-A978-C7E82C4EE88D}">
  <sheetPr>
    <tabColor theme="9" tint="0.79998168889431442"/>
    <pageSetUpPr fitToPage="1"/>
  </sheetPr>
  <dimension ref="A1:AA91"/>
  <sheetViews>
    <sheetView showGridLines="0" zoomScaleNormal="100" workbookViewId="0">
      <selection activeCell="B7" sqref="B7"/>
    </sheetView>
  </sheetViews>
  <sheetFormatPr defaultColWidth="0" defaultRowHeight="11.5" zeroHeight="1" x14ac:dyDescent="0.25"/>
  <cols>
    <col min="1" max="1" width="5" style="109" customWidth="1"/>
    <col min="2" max="2" width="35.7265625" style="1" customWidth="1"/>
    <col min="3" max="8" width="14.7265625" style="1" customWidth="1"/>
    <col min="9" max="9" width="7.7265625" style="1" customWidth="1"/>
    <col min="10" max="10" width="14.7265625" style="1" customWidth="1"/>
    <col min="11" max="11" width="5" style="1" customWidth="1"/>
    <col min="12" max="13" width="9.1796875" style="14" hidden="1" customWidth="1"/>
    <col min="14" max="14" width="8.81640625" style="14" hidden="1" customWidth="1"/>
    <col min="15" max="23" width="9.1796875" style="14" hidden="1" customWidth="1"/>
    <col min="24" max="16384" width="9.1796875" style="1" hidden="1"/>
  </cols>
  <sheetData>
    <row r="1" spans="1:23" x14ac:dyDescent="0.25"/>
    <row r="2" spans="1:23" x14ac:dyDescent="0.25"/>
    <row r="3" spans="1:23" x14ac:dyDescent="0.25">
      <c r="G3" s="15"/>
      <c r="H3" s="15"/>
      <c r="I3" s="15"/>
      <c r="J3" s="15"/>
    </row>
    <row r="4" spans="1:23" x14ac:dyDescent="0.25"/>
    <row r="5" spans="1:23" x14ac:dyDescent="0.25">
      <c r="B5" s="16" t="s">
        <v>81</v>
      </c>
    </row>
    <row r="6" spans="1:23" x14ac:dyDescent="0.25">
      <c r="B6" s="14" t="s">
        <v>38</v>
      </c>
    </row>
    <row r="7" spans="1:23" x14ac:dyDescent="0.25">
      <c r="B7" s="17"/>
    </row>
    <row r="8" spans="1:23" x14ac:dyDescent="0.25">
      <c r="B8" s="14" t="s">
        <v>37</v>
      </c>
    </row>
    <row r="9" spans="1:23" x14ac:dyDescent="0.25">
      <c r="B9" s="18"/>
      <c r="I9" s="14"/>
      <c r="J9" s="14"/>
      <c r="K9" s="14"/>
      <c r="U9" s="1"/>
      <c r="V9" s="1"/>
      <c r="W9" s="1"/>
    </row>
    <row r="10" spans="1:23" x14ac:dyDescent="0.25">
      <c r="B10" s="48"/>
      <c r="I10" s="14"/>
      <c r="J10" s="14"/>
      <c r="K10" s="14"/>
      <c r="U10" s="1"/>
      <c r="V10" s="1"/>
      <c r="W10" s="1"/>
    </row>
    <row r="11" spans="1:23" x14ac:dyDescent="0.25">
      <c r="A11" s="19"/>
      <c r="B11" s="21" t="s">
        <v>62</v>
      </c>
      <c r="C11" s="23"/>
      <c r="D11" s="22"/>
      <c r="E11" s="23"/>
      <c r="F11" s="23"/>
      <c r="G11" s="23"/>
      <c r="H11" s="23"/>
      <c r="I11" s="23"/>
      <c r="J11" s="23"/>
      <c r="K11" s="14"/>
      <c r="V11" s="1"/>
      <c r="W11" s="1"/>
    </row>
    <row r="12" spans="1:23" x14ac:dyDescent="0.25">
      <c r="B12" s="25"/>
      <c r="C12" s="12"/>
      <c r="D12" s="12"/>
      <c r="E12" s="12"/>
      <c r="H12" s="13"/>
      <c r="J12" s="14"/>
      <c r="K12" s="14"/>
      <c r="V12" s="1"/>
      <c r="W12" s="1"/>
    </row>
    <row r="13" spans="1:23" s="28" customFormat="1" x14ac:dyDescent="0.25">
      <c r="A13" s="24"/>
      <c r="B13" s="25" t="s">
        <v>29</v>
      </c>
      <c r="C13" s="26"/>
      <c r="D13" s="1"/>
      <c r="E13" s="1"/>
      <c r="F13" s="1"/>
      <c r="G13" s="26" t="s">
        <v>28</v>
      </c>
      <c r="H13" s="17"/>
      <c r="I13" s="26" t="s">
        <v>4</v>
      </c>
      <c r="J13" s="17" t="s">
        <v>3</v>
      </c>
      <c r="K13" s="1"/>
      <c r="L13" s="14"/>
      <c r="M13" s="14"/>
      <c r="N13" s="14"/>
      <c r="O13" s="14"/>
      <c r="P13" s="14"/>
      <c r="Q13" s="14"/>
      <c r="R13" s="27"/>
      <c r="S13" s="27"/>
      <c r="T13" s="27"/>
      <c r="U13" s="27"/>
      <c r="V13" s="27"/>
      <c r="W13" s="27"/>
    </row>
    <row r="14" spans="1:23" ht="12.5" x14ac:dyDescent="0.25">
      <c r="B14" s="174" t="s">
        <v>27</v>
      </c>
      <c r="C14" s="174" t="s">
        <v>7</v>
      </c>
      <c r="D14" s="174" t="s">
        <v>20</v>
      </c>
      <c r="E14" s="174" t="s">
        <v>13</v>
      </c>
      <c r="F14" s="174" t="s">
        <v>41</v>
      </c>
      <c r="G14" s="207" t="s">
        <v>42</v>
      </c>
      <c r="H14" s="185" t="s">
        <v>8</v>
      </c>
      <c r="I14" s="186"/>
      <c r="J14" s="187" t="s">
        <v>26</v>
      </c>
    </row>
    <row r="15" spans="1:23" x14ac:dyDescent="0.25">
      <c r="A15" s="29"/>
      <c r="B15" s="175"/>
      <c r="C15" s="175"/>
      <c r="D15" s="175"/>
      <c r="E15" s="175"/>
      <c r="F15" s="175"/>
      <c r="G15" s="175"/>
      <c r="H15" s="30" t="s">
        <v>43</v>
      </c>
      <c r="I15" s="209" t="s">
        <v>25</v>
      </c>
      <c r="J15" s="208"/>
    </row>
    <row r="16" spans="1:23" x14ac:dyDescent="0.25">
      <c r="A16" s="29"/>
      <c r="B16" s="144"/>
      <c r="C16" s="145"/>
      <c r="D16" s="141"/>
      <c r="E16" s="141"/>
      <c r="F16" s="141" t="s">
        <v>44</v>
      </c>
      <c r="G16" s="148"/>
      <c r="H16" s="148"/>
      <c r="I16" s="202"/>
      <c r="J16" s="188"/>
    </row>
    <row r="17" spans="1:12" x14ac:dyDescent="0.25">
      <c r="B17" s="31" t="s">
        <v>24</v>
      </c>
      <c r="C17" s="32">
        <f t="shared" ref="C17:H17" si="0">SUM(C18:C29)</f>
        <v>0</v>
      </c>
      <c r="D17" s="32">
        <f t="shared" si="0"/>
        <v>0</v>
      </c>
      <c r="E17" s="32">
        <f t="shared" si="0"/>
        <v>0</v>
      </c>
      <c r="F17" s="32">
        <f t="shared" si="0"/>
        <v>0</v>
      </c>
      <c r="G17" s="32">
        <f t="shared" si="0"/>
        <v>0</v>
      </c>
      <c r="H17" s="32">
        <f t="shared" si="0"/>
        <v>0</v>
      </c>
      <c r="I17" s="33">
        <f>IFERROR(H17/H36,0)</f>
        <v>0</v>
      </c>
      <c r="J17" s="34">
        <f>SUM(J18:J29)</f>
        <v>0</v>
      </c>
    </row>
    <row r="18" spans="1:12" ht="12" x14ac:dyDescent="0.25">
      <c r="A18" s="24"/>
      <c r="B18" s="99"/>
      <c r="C18" s="35">
        <f>SUM(D18:F18)</f>
        <v>0</v>
      </c>
      <c r="D18" s="43"/>
      <c r="E18" s="43"/>
      <c r="F18" s="43"/>
      <c r="G18" s="35">
        <f>F18*$G$16</f>
        <v>0</v>
      </c>
      <c r="H18" s="35">
        <f>F18*$H$16</f>
        <v>0</v>
      </c>
      <c r="I18" s="37" t="s">
        <v>21</v>
      </c>
      <c r="J18" s="84"/>
      <c r="L18" s="60"/>
    </row>
    <row r="19" spans="1:12" ht="12" x14ac:dyDescent="0.25">
      <c r="B19" s="100"/>
      <c r="C19" s="35">
        <f t="shared" ref="C19:C29" si="1">SUM(D19:F19)</f>
        <v>0</v>
      </c>
      <c r="D19" s="43"/>
      <c r="E19" s="43"/>
      <c r="F19" s="43"/>
      <c r="G19" s="35">
        <f t="shared" ref="G19:G35" si="2">F19*$G$16</f>
        <v>0</v>
      </c>
      <c r="H19" s="35">
        <f t="shared" ref="H19:H35" si="3">F19*$H$16</f>
        <v>0</v>
      </c>
      <c r="I19" s="37" t="s">
        <v>21</v>
      </c>
      <c r="J19" s="40"/>
      <c r="L19" s="60"/>
    </row>
    <row r="20" spans="1:12" ht="12" x14ac:dyDescent="0.25">
      <c r="A20" s="24"/>
      <c r="B20" s="100"/>
      <c r="C20" s="35">
        <f t="shared" si="1"/>
        <v>0</v>
      </c>
      <c r="D20" s="43"/>
      <c r="E20" s="43"/>
      <c r="F20" s="43"/>
      <c r="G20" s="35">
        <f t="shared" si="2"/>
        <v>0</v>
      </c>
      <c r="H20" s="35">
        <f t="shared" si="3"/>
        <v>0</v>
      </c>
      <c r="I20" s="37" t="s">
        <v>21</v>
      </c>
      <c r="J20" s="40"/>
      <c r="L20" s="60"/>
    </row>
    <row r="21" spans="1:12" ht="12" x14ac:dyDescent="0.25">
      <c r="B21" s="100"/>
      <c r="C21" s="35">
        <f t="shared" si="1"/>
        <v>0</v>
      </c>
      <c r="D21" s="43"/>
      <c r="E21" s="43"/>
      <c r="F21" s="43"/>
      <c r="G21" s="35">
        <f t="shared" si="2"/>
        <v>0</v>
      </c>
      <c r="H21" s="35">
        <f t="shared" si="3"/>
        <v>0</v>
      </c>
      <c r="I21" s="37" t="s">
        <v>21</v>
      </c>
      <c r="J21" s="40"/>
      <c r="L21" s="60"/>
    </row>
    <row r="22" spans="1:12" ht="12" x14ac:dyDescent="0.25">
      <c r="A22" s="24"/>
      <c r="B22" s="100"/>
      <c r="C22" s="35">
        <f t="shared" si="1"/>
        <v>0</v>
      </c>
      <c r="D22" s="43"/>
      <c r="E22" s="43"/>
      <c r="F22" s="43"/>
      <c r="G22" s="35">
        <f t="shared" si="2"/>
        <v>0</v>
      </c>
      <c r="H22" s="35">
        <f t="shared" si="3"/>
        <v>0</v>
      </c>
      <c r="I22" s="37" t="s">
        <v>21</v>
      </c>
      <c r="J22" s="40"/>
      <c r="L22" s="60"/>
    </row>
    <row r="23" spans="1:12" ht="12" x14ac:dyDescent="0.25">
      <c r="B23" s="100"/>
      <c r="C23" s="35">
        <f t="shared" si="1"/>
        <v>0</v>
      </c>
      <c r="D23" s="43"/>
      <c r="E23" s="43"/>
      <c r="F23" s="43"/>
      <c r="G23" s="35">
        <f t="shared" si="2"/>
        <v>0</v>
      </c>
      <c r="H23" s="35">
        <f t="shared" si="3"/>
        <v>0</v>
      </c>
      <c r="I23" s="37" t="s">
        <v>21</v>
      </c>
      <c r="J23" s="40"/>
      <c r="L23" s="60"/>
    </row>
    <row r="24" spans="1:12" ht="12" x14ac:dyDescent="0.25">
      <c r="A24" s="24"/>
      <c r="B24" s="100"/>
      <c r="C24" s="35">
        <f t="shared" si="1"/>
        <v>0</v>
      </c>
      <c r="D24" s="43"/>
      <c r="E24" s="43"/>
      <c r="F24" s="43"/>
      <c r="G24" s="35">
        <f t="shared" si="2"/>
        <v>0</v>
      </c>
      <c r="H24" s="35">
        <f t="shared" si="3"/>
        <v>0</v>
      </c>
      <c r="I24" s="37" t="s">
        <v>21</v>
      </c>
      <c r="J24" s="40"/>
      <c r="L24" s="60"/>
    </row>
    <row r="25" spans="1:12" ht="12" x14ac:dyDescent="0.25">
      <c r="A25" s="24"/>
      <c r="B25" s="98"/>
      <c r="C25" s="35">
        <f t="shared" si="1"/>
        <v>0</v>
      </c>
      <c r="D25" s="43"/>
      <c r="E25" s="43"/>
      <c r="F25" s="43"/>
      <c r="G25" s="35">
        <f t="shared" si="2"/>
        <v>0</v>
      </c>
      <c r="H25" s="35">
        <f t="shared" si="3"/>
        <v>0</v>
      </c>
      <c r="I25" s="37" t="s">
        <v>21</v>
      </c>
      <c r="J25" s="40"/>
      <c r="L25" s="60"/>
    </row>
    <row r="26" spans="1:12" ht="12" x14ac:dyDescent="0.25">
      <c r="A26" s="24"/>
      <c r="B26" s="100"/>
      <c r="C26" s="35">
        <f t="shared" si="1"/>
        <v>0</v>
      </c>
      <c r="D26" s="43"/>
      <c r="E26" s="43"/>
      <c r="F26" s="43"/>
      <c r="G26" s="35">
        <f t="shared" si="2"/>
        <v>0</v>
      </c>
      <c r="H26" s="35">
        <f t="shared" si="3"/>
        <v>0</v>
      </c>
      <c r="I26" s="37" t="s">
        <v>21</v>
      </c>
      <c r="J26" s="40"/>
      <c r="L26" s="60"/>
    </row>
    <row r="27" spans="1:12" ht="12" x14ac:dyDescent="0.25">
      <c r="A27" s="24"/>
      <c r="B27" s="100"/>
      <c r="C27" s="35">
        <f t="shared" si="1"/>
        <v>0</v>
      </c>
      <c r="D27" s="43"/>
      <c r="E27" s="43"/>
      <c r="F27" s="43"/>
      <c r="G27" s="35">
        <f t="shared" si="2"/>
        <v>0</v>
      </c>
      <c r="H27" s="35">
        <f t="shared" si="3"/>
        <v>0</v>
      </c>
      <c r="I27" s="37" t="s">
        <v>21</v>
      </c>
      <c r="J27" s="40"/>
      <c r="L27" s="60"/>
    </row>
    <row r="28" spans="1:12" ht="12" x14ac:dyDescent="0.25">
      <c r="A28" s="24"/>
      <c r="B28" s="100"/>
      <c r="C28" s="35">
        <f t="shared" si="1"/>
        <v>0</v>
      </c>
      <c r="D28" s="43"/>
      <c r="E28" s="43"/>
      <c r="F28" s="43"/>
      <c r="G28" s="35">
        <f t="shared" si="2"/>
        <v>0</v>
      </c>
      <c r="H28" s="35">
        <f t="shared" si="3"/>
        <v>0</v>
      </c>
      <c r="I28" s="37" t="s">
        <v>21</v>
      </c>
      <c r="J28" s="40"/>
      <c r="L28" s="60"/>
    </row>
    <row r="29" spans="1:12" ht="12" x14ac:dyDescent="0.25">
      <c r="A29" s="41"/>
      <c r="B29" s="100"/>
      <c r="C29" s="35">
        <f t="shared" si="1"/>
        <v>0</v>
      </c>
      <c r="D29" s="43"/>
      <c r="E29" s="43"/>
      <c r="F29" s="43"/>
      <c r="G29" s="35">
        <f t="shared" si="2"/>
        <v>0</v>
      </c>
      <c r="H29" s="35">
        <f t="shared" si="3"/>
        <v>0</v>
      </c>
      <c r="I29" s="37" t="s">
        <v>21</v>
      </c>
      <c r="J29" s="40"/>
      <c r="L29" s="60"/>
    </row>
    <row r="30" spans="1:12" ht="12" x14ac:dyDescent="0.25">
      <c r="A30" s="41"/>
      <c r="B30" s="31" t="s">
        <v>23</v>
      </c>
      <c r="C30" s="32">
        <f>SUM(C31:C35)</f>
        <v>0</v>
      </c>
      <c r="D30" s="32">
        <f t="shared" ref="D30:H30" si="4">SUM(D31:D35)</f>
        <v>0</v>
      </c>
      <c r="E30" s="32">
        <f t="shared" si="4"/>
        <v>0</v>
      </c>
      <c r="F30" s="32">
        <f t="shared" si="4"/>
        <v>0</v>
      </c>
      <c r="G30" s="32">
        <f t="shared" si="4"/>
        <v>0</v>
      </c>
      <c r="H30" s="32">
        <f t="shared" si="4"/>
        <v>0</v>
      </c>
      <c r="I30" s="42">
        <f>IFERROR(H30/H36,0)</f>
        <v>0</v>
      </c>
      <c r="J30" s="34">
        <f>SUM(J31:J35)</f>
        <v>0</v>
      </c>
      <c r="L30" s="60"/>
    </row>
    <row r="31" spans="1:12" ht="12" x14ac:dyDescent="0.25">
      <c r="A31" s="41"/>
      <c r="B31" s="100"/>
      <c r="C31" s="35">
        <f>SUM(D31:F31)</f>
        <v>0</v>
      </c>
      <c r="D31" s="85"/>
      <c r="E31" s="85"/>
      <c r="F31" s="85"/>
      <c r="G31" s="35">
        <f>F31*$G$16</f>
        <v>0</v>
      </c>
      <c r="H31" s="35">
        <f t="shared" si="3"/>
        <v>0</v>
      </c>
      <c r="I31" s="42" t="s">
        <v>21</v>
      </c>
      <c r="J31" s="40"/>
      <c r="L31" s="60"/>
    </row>
    <row r="32" spans="1:12" ht="12" x14ac:dyDescent="0.25">
      <c r="A32" s="41"/>
      <c r="B32" s="100"/>
      <c r="C32" s="35">
        <f t="shared" ref="C32:C35" si="5">SUM(D32:F32)</f>
        <v>0</v>
      </c>
      <c r="D32" s="85"/>
      <c r="E32" s="85"/>
      <c r="F32" s="85"/>
      <c r="G32" s="35">
        <f t="shared" si="2"/>
        <v>0</v>
      </c>
      <c r="H32" s="35">
        <f t="shared" si="3"/>
        <v>0</v>
      </c>
      <c r="I32" s="42" t="s">
        <v>21</v>
      </c>
      <c r="J32" s="40"/>
      <c r="L32" s="60"/>
    </row>
    <row r="33" spans="1:27" ht="12" x14ac:dyDescent="0.25">
      <c r="A33" s="41"/>
      <c r="B33" s="100"/>
      <c r="C33" s="35">
        <f t="shared" si="5"/>
        <v>0</v>
      </c>
      <c r="D33" s="85"/>
      <c r="E33" s="85"/>
      <c r="F33" s="85"/>
      <c r="G33" s="35">
        <f t="shared" si="2"/>
        <v>0</v>
      </c>
      <c r="H33" s="35">
        <f t="shared" si="3"/>
        <v>0</v>
      </c>
      <c r="I33" s="42" t="s">
        <v>21</v>
      </c>
      <c r="J33" s="40"/>
      <c r="L33" s="60"/>
    </row>
    <row r="34" spans="1:27" ht="12" x14ac:dyDescent="0.25">
      <c r="A34" s="41"/>
      <c r="B34" s="100"/>
      <c r="C34" s="35">
        <f t="shared" si="5"/>
        <v>0</v>
      </c>
      <c r="D34" s="85"/>
      <c r="E34" s="85"/>
      <c r="F34" s="85"/>
      <c r="G34" s="35">
        <f t="shared" si="2"/>
        <v>0</v>
      </c>
      <c r="H34" s="35">
        <f t="shared" si="3"/>
        <v>0</v>
      </c>
      <c r="I34" s="42" t="s">
        <v>21</v>
      </c>
      <c r="J34" s="40"/>
      <c r="L34" s="60"/>
    </row>
    <row r="35" spans="1:27" x14ac:dyDescent="0.25">
      <c r="B35" s="100"/>
      <c r="C35" s="35">
        <f t="shared" si="5"/>
        <v>0</v>
      </c>
      <c r="D35" s="85"/>
      <c r="E35" s="85"/>
      <c r="F35" s="43"/>
      <c r="G35" s="35">
        <f t="shared" si="2"/>
        <v>0</v>
      </c>
      <c r="H35" s="35">
        <f t="shared" si="3"/>
        <v>0</v>
      </c>
      <c r="I35" s="37" t="s">
        <v>21</v>
      </c>
      <c r="J35" s="40"/>
    </row>
    <row r="36" spans="1:27" x14ac:dyDescent="0.25">
      <c r="A36" s="41"/>
      <c r="B36" s="31" t="s">
        <v>7</v>
      </c>
      <c r="C36" s="32">
        <f t="shared" ref="C36:H36" si="6">+C17+C30</f>
        <v>0</v>
      </c>
      <c r="D36" s="32">
        <f t="shared" si="6"/>
        <v>0</v>
      </c>
      <c r="E36" s="32">
        <f t="shared" si="6"/>
        <v>0</v>
      </c>
      <c r="F36" s="32">
        <f t="shared" si="6"/>
        <v>0</v>
      </c>
      <c r="G36" s="32">
        <f t="shared" si="6"/>
        <v>0</v>
      </c>
      <c r="H36" s="32">
        <f t="shared" si="6"/>
        <v>0</v>
      </c>
      <c r="I36" s="33">
        <v>1</v>
      </c>
      <c r="J36" s="34">
        <f>+J17+J30</f>
        <v>0</v>
      </c>
    </row>
    <row r="37" spans="1:27" x14ac:dyDescent="0.25">
      <c r="B37" s="31" t="s">
        <v>22</v>
      </c>
      <c r="C37" s="46">
        <v>1</v>
      </c>
      <c r="D37" s="46">
        <f>IFERROR(D36/$C$36,0)</f>
        <v>0</v>
      </c>
      <c r="E37" s="46">
        <f>IFERROR(E36/$C$36,0)</f>
        <v>0</v>
      </c>
      <c r="F37" s="46">
        <f>IFERROR(F36/$C$36,0)</f>
        <v>0</v>
      </c>
      <c r="G37" s="46">
        <f>IFERROR(G36/$C$36,0)</f>
        <v>0</v>
      </c>
      <c r="H37" s="46">
        <f>IFERROR(H36/$C$36,0)</f>
        <v>0</v>
      </c>
      <c r="I37" s="33" t="s">
        <v>21</v>
      </c>
      <c r="J37" s="47">
        <f>IFERROR(J36/H36,0)</f>
        <v>0</v>
      </c>
    </row>
    <row r="38" spans="1:27" x14ac:dyDescent="0.25">
      <c r="A38" s="41"/>
    </row>
    <row r="39" spans="1:27" x14ac:dyDescent="0.25">
      <c r="B39" s="111" t="s">
        <v>20</v>
      </c>
      <c r="C39" s="62"/>
      <c r="D39" s="62"/>
      <c r="E39" s="123"/>
      <c r="F39" s="112">
        <f>SUM(F40:F45)</f>
        <v>0</v>
      </c>
      <c r="J39" s="14"/>
      <c r="K39" s="14"/>
      <c r="V39" s="1"/>
      <c r="W39" s="1"/>
    </row>
    <row r="40" spans="1:27" s="28" customFormat="1" x14ac:dyDescent="0.25">
      <c r="A40" s="109"/>
      <c r="B40" s="82" t="s">
        <v>19</v>
      </c>
      <c r="C40" s="62"/>
      <c r="D40" s="62"/>
      <c r="E40" s="123"/>
      <c r="F40" s="113"/>
      <c r="G40" s="1"/>
      <c r="I40" s="50"/>
      <c r="J40" s="48"/>
      <c r="K40" s="48"/>
      <c r="L40" s="14"/>
      <c r="M40" s="14"/>
      <c r="N40" s="48"/>
      <c r="O40" s="48"/>
      <c r="P40" s="67"/>
      <c r="Q40" s="114"/>
      <c r="R40" s="114"/>
      <c r="S40" s="114"/>
      <c r="T40" s="114"/>
      <c r="U40" s="114"/>
      <c r="V40" s="115"/>
      <c r="W40" s="115"/>
      <c r="X40" s="115"/>
      <c r="Y40" s="115"/>
      <c r="Z40" s="115"/>
      <c r="AA40" s="115"/>
    </row>
    <row r="41" spans="1:27" s="28" customFormat="1" x14ac:dyDescent="0.25">
      <c r="A41" s="109"/>
      <c r="B41" s="82" t="s">
        <v>18</v>
      </c>
      <c r="C41" s="62"/>
      <c r="D41" s="62"/>
      <c r="E41" s="123"/>
      <c r="F41" s="113"/>
      <c r="G41" s="1"/>
      <c r="J41" s="14"/>
      <c r="K41" s="14"/>
      <c r="L41" s="14"/>
      <c r="M41" s="14"/>
      <c r="N41" s="48"/>
      <c r="O41" s="48"/>
      <c r="P41" s="49"/>
      <c r="Q41" s="27"/>
      <c r="R41" s="27"/>
      <c r="S41" s="27"/>
      <c r="T41" s="27"/>
      <c r="U41" s="27"/>
    </row>
    <row r="42" spans="1:27" s="28" customFormat="1" x14ac:dyDescent="0.25">
      <c r="A42" s="109"/>
      <c r="B42" s="82" t="s">
        <v>17</v>
      </c>
      <c r="C42" s="62"/>
      <c r="D42" s="62"/>
      <c r="E42" s="123"/>
      <c r="F42" s="113"/>
      <c r="G42" s="1"/>
      <c r="I42" s="50"/>
      <c r="J42" s="48"/>
      <c r="K42" s="48"/>
      <c r="L42" s="14"/>
      <c r="M42" s="14"/>
      <c r="N42" s="48"/>
      <c r="O42" s="48"/>
      <c r="P42" s="67"/>
      <c r="Q42" s="27"/>
      <c r="R42" s="27"/>
      <c r="S42" s="27"/>
      <c r="T42" s="27"/>
      <c r="U42" s="27"/>
    </row>
    <row r="43" spans="1:27" s="28" customFormat="1" ht="12" x14ac:dyDescent="0.25">
      <c r="A43" s="109"/>
      <c r="B43" s="82" t="s">
        <v>16</v>
      </c>
      <c r="C43" s="62"/>
      <c r="D43" s="62"/>
      <c r="E43" s="123"/>
      <c r="F43" s="113"/>
      <c r="G43" s="1"/>
      <c r="I43" s="50"/>
      <c r="J43" s="48"/>
      <c r="K43" s="51"/>
      <c r="L43" s="109"/>
      <c r="M43" s="109"/>
      <c r="N43" s="109"/>
      <c r="O43" s="109"/>
      <c r="P43" s="109"/>
      <c r="Q43" s="109"/>
      <c r="R43" s="109"/>
      <c r="S43" s="109"/>
      <c r="T43" s="109"/>
      <c r="U43" s="27"/>
    </row>
    <row r="44" spans="1:27" s="28" customFormat="1" x14ac:dyDescent="0.25">
      <c r="A44" s="109"/>
      <c r="B44" s="82" t="s">
        <v>15</v>
      </c>
      <c r="C44" s="62"/>
      <c r="D44" s="62"/>
      <c r="E44" s="123"/>
      <c r="F44" s="113"/>
      <c r="G44" s="1"/>
      <c r="I44" s="50"/>
      <c r="J44" s="48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27"/>
    </row>
    <row r="45" spans="1:27" s="28" customFormat="1" x14ac:dyDescent="0.25">
      <c r="A45" s="109"/>
      <c r="B45" s="82" t="s">
        <v>14</v>
      </c>
      <c r="C45" s="62"/>
      <c r="D45" s="62"/>
      <c r="E45" s="123"/>
      <c r="F45" s="113"/>
      <c r="G45" s="1"/>
      <c r="I45" s="50"/>
      <c r="J45" s="48"/>
      <c r="K45" s="48"/>
      <c r="L45" s="48"/>
      <c r="M45" s="48"/>
      <c r="N45" s="48"/>
      <c r="O45" s="48"/>
      <c r="P45" s="67"/>
      <c r="Q45" s="27"/>
      <c r="R45" s="27"/>
      <c r="S45" s="27"/>
      <c r="T45" s="27"/>
      <c r="U45" s="27"/>
    </row>
    <row r="46" spans="1:27" s="28" customFormat="1" x14ac:dyDescent="0.25">
      <c r="A46" s="109"/>
      <c r="B46" s="111" t="s">
        <v>13</v>
      </c>
      <c r="C46" s="62"/>
      <c r="D46" s="62"/>
      <c r="E46" s="123"/>
      <c r="F46" s="112">
        <f>SUM(F47:F51)</f>
        <v>0</v>
      </c>
      <c r="G46" s="1"/>
      <c r="I46" s="50"/>
      <c r="J46" s="48"/>
      <c r="K46" s="48"/>
      <c r="L46" s="48"/>
      <c r="M46" s="48"/>
      <c r="N46" s="48"/>
      <c r="O46" s="48"/>
      <c r="P46" s="67"/>
      <c r="Q46" s="27"/>
      <c r="R46" s="27"/>
      <c r="S46" s="27"/>
      <c r="T46" s="27"/>
      <c r="U46" s="27"/>
    </row>
    <row r="47" spans="1:27" s="28" customFormat="1" x14ac:dyDescent="0.25">
      <c r="A47" s="109"/>
      <c r="B47" s="82" t="s">
        <v>80</v>
      </c>
      <c r="C47" s="53"/>
      <c r="D47" s="52" t="s">
        <v>12</v>
      </c>
      <c r="E47" s="53"/>
      <c r="F47" s="113"/>
      <c r="G47" s="1"/>
      <c r="H47" s="50"/>
      <c r="I47" s="48"/>
      <c r="J47" s="48"/>
      <c r="K47" s="48"/>
      <c r="L47" s="48"/>
      <c r="M47" s="48"/>
      <c r="N47" s="48"/>
      <c r="O47" s="67"/>
      <c r="P47" s="27"/>
      <c r="Q47" s="27"/>
      <c r="R47" s="27"/>
      <c r="S47" s="27"/>
      <c r="T47" s="27"/>
    </row>
    <row r="48" spans="1:27" s="28" customFormat="1" x14ac:dyDescent="0.25">
      <c r="A48" s="109"/>
      <c r="B48" s="82" t="s">
        <v>11</v>
      </c>
      <c r="C48" s="62"/>
      <c r="D48" s="62"/>
      <c r="E48" s="123"/>
      <c r="F48" s="113"/>
      <c r="G48" s="1"/>
      <c r="I48" s="50"/>
      <c r="J48" s="48"/>
      <c r="K48" s="48"/>
      <c r="L48" s="48"/>
      <c r="M48" s="48"/>
      <c r="N48" s="48"/>
      <c r="O48" s="48"/>
      <c r="P48" s="67"/>
      <c r="Q48" s="27"/>
      <c r="R48" s="27"/>
      <c r="S48" s="27"/>
      <c r="T48" s="27"/>
      <c r="U48" s="27"/>
    </row>
    <row r="49" spans="1:23" s="28" customFormat="1" x14ac:dyDescent="0.25">
      <c r="A49" s="109"/>
      <c r="B49" s="82" t="s">
        <v>10</v>
      </c>
      <c r="C49" s="62"/>
      <c r="D49" s="62"/>
      <c r="E49" s="123"/>
      <c r="F49" s="113"/>
      <c r="G49" s="1"/>
      <c r="I49" s="50"/>
      <c r="J49" s="48"/>
      <c r="K49" s="48"/>
      <c r="L49" s="48"/>
      <c r="M49" s="48"/>
      <c r="N49" s="48"/>
      <c r="O49" s="48"/>
      <c r="P49" s="67"/>
      <c r="Q49" s="27"/>
      <c r="R49" s="27"/>
      <c r="S49" s="27"/>
      <c r="T49" s="27"/>
      <c r="U49" s="27"/>
    </row>
    <row r="50" spans="1:23" s="28" customFormat="1" ht="12.5" x14ac:dyDescent="0.25">
      <c r="A50" s="109"/>
      <c r="B50" s="54" t="s">
        <v>9</v>
      </c>
      <c r="C50" s="171"/>
      <c r="D50" s="172"/>
      <c r="E50" s="173"/>
      <c r="F50" s="113"/>
      <c r="G50" s="1"/>
      <c r="I50" s="50"/>
      <c r="J50" s="48"/>
      <c r="K50" s="48"/>
      <c r="L50" s="48"/>
      <c r="M50" s="48"/>
      <c r="N50" s="48"/>
      <c r="O50" s="48"/>
      <c r="P50" s="67"/>
      <c r="Q50" s="27"/>
      <c r="R50" s="27"/>
      <c r="S50" s="27"/>
      <c r="T50" s="27"/>
      <c r="U50" s="27"/>
    </row>
    <row r="51" spans="1:23" s="28" customFormat="1" ht="12.5" x14ac:dyDescent="0.25">
      <c r="A51" s="109"/>
      <c r="B51" s="54" t="s">
        <v>9</v>
      </c>
      <c r="C51" s="171"/>
      <c r="D51" s="172"/>
      <c r="E51" s="173"/>
      <c r="F51" s="113"/>
      <c r="G51" s="1"/>
      <c r="I51" s="50"/>
      <c r="J51" s="48"/>
      <c r="K51" s="48"/>
      <c r="L51" s="48"/>
      <c r="M51" s="48"/>
      <c r="N51" s="48"/>
      <c r="O51" s="48"/>
      <c r="P51" s="67"/>
      <c r="Q51" s="27"/>
      <c r="R51" s="27"/>
      <c r="S51" s="27"/>
      <c r="T51" s="27"/>
      <c r="U51" s="27"/>
    </row>
    <row r="52" spans="1:23" s="28" customFormat="1" x14ac:dyDescent="0.25">
      <c r="A52" s="109"/>
      <c r="B52" s="116" t="s">
        <v>41</v>
      </c>
      <c r="C52" s="62"/>
      <c r="D52" s="62"/>
      <c r="E52" s="123"/>
      <c r="F52" s="117">
        <f>H36</f>
        <v>0</v>
      </c>
      <c r="G52" s="1"/>
      <c r="I52" s="50"/>
      <c r="J52" s="48"/>
      <c r="K52" s="48"/>
      <c r="L52" s="48"/>
      <c r="M52" s="48"/>
      <c r="N52" s="48"/>
      <c r="O52" s="48"/>
      <c r="P52" s="67"/>
      <c r="Q52" s="27"/>
      <c r="R52" s="27"/>
      <c r="S52" s="27"/>
      <c r="T52" s="27"/>
      <c r="U52" s="27"/>
    </row>
    <row r="53" spans="1:23" s="28" customFormat="1" x14ac:dyDescent="0.25">
      <c r="A53" s="109"/>
      <c r="B53" s="116" t="s">
        <v>7</v>
      </c>
      <c r="C53" s="62"/>
      <c r="D53" s="62"/>
      <c r="E53" s="123"/>
      <c r="F53" s="117">
        <f>+F39+F46+F52</f>
        <v>0</v>
      </c>
      <c r="G53" s="1"/>
      <c r="I53" s="50"/>
      <c r="J53" s="48"/>
      <c r="K53" s="48"/>
      <c r="L53" s="48"/>
      <c r="M53" s="48"/>
      <c r="N53" s="48"/>
      <c r="O53" s="48"/>
      <c r="P53" s="67"/>
      <c r="Q53" s="27"/>
      <c r="R53" s="27"/>
      <c r="S53" s="27"/>
      <c r="T53" s="27"/>
      <c r="U53" s="27"/>
    </row>
    <row r="54" spans="1:23" s="28" customFormat="1" x14ac:dyDescent="0.25">
      <c r="A54" s="109"/>
      <c r="B54" s="118" t="s">
        <v>64</v>
      </c>
      <c r="C54" s="119"/>
      <c r="D54" s="119"/>
      <c r="E54" s="119"/>
      <c r="F54" s="120"/>
      <c r="G54" s="55"/>
      <c r="I54" s="50"/>
      <c r="J54" s="48"/>
      <c r="K54" s="48"/>
      <c r="L54" s="48"/>
      <c r="M54" s="48"/>
      <c r="N54" s="48"/>
      <c r="O54" s="48"/>
      <c r="P54" s="67"/>
      <c r="Q54" s="27"/>
      <c r="R54" s="27"/>
      <c r="S54" s="27"/>
      <c r="T54" s="27"/>
      <c r="U54" s="27"/>
    </row>
    <row r="55" spans="1:23" s="28" customFormat="1" x14ac:dyDescent="0.25">
      <c r="A55" s="109"/>
      <c r="B55" s="121" t="s">
        <v>58</v>
      </c>
      <c r="C55" s="124"/>
      <c r="D55" s="124"/>
      <c r="E55" s="125"/>
      <c r="F55" s="36"/>
      <c r="G55" s="55"/>
      <c r="I55" s="50"/>
      <c r="J55" s="48"/>
      <c r="K55" s="48"/>
      <c r="L55" s="48"/>
      <c r="M55" s="48"/>
      <c r="N55" s="48"/>
      <c r="O55" s="48"/>
      <c r="P55" s="67"/>
      <c r="Q55" s="27"/>
      <c r="R55" s="27"/>
      <c r="S55" s="27"/>
      <c r="T55" s="27"/>
      <c r="U55" s="27"/>
    </row>
    <row r="56" spans="1:23" s="28" customFormat="1" x14ac:dyDescent="0.25">
      <c r="A56" s="109"/>
      <c r="B56" s="121" t="s">
        <v>67</v>
      </c>
      <c r="C56" s="124"/>
      <c r="D56" s="124"/>
      <c r="E56" s="125"/>
      <c r="F56" s="36"/>
      <c r="G56" s="1"/>
      <c r="I56" s="50"/>
      <c r="J56" s="48"/>
      <c r="K56" s="48"/>
      <c r="L56" s="48"/>
      <c r="M56" s="48"/>
      <c r="N56" s="48"/>
      <c r="O56" s="48"/>
      <c r="P56" s="67"/>
      <c r="Q56" s="27"/>
      <c r="R56" s="27"/>
      <c r="S56" s="27"/>
      <c r="T56" s="27"/>
      <c r="U56" s="27"/>
    </row>
    <row r="57" spans="1:23" s="28" customFormat="1" x14ac:dyDescent="0.25">
      <c r="A57" s="109"/>
      <c r="B57" s="109"/>
      <c r="C57" s="109"/>
      <c r="D57" s="109"/>
      <c r="E57" s="109"/>
      <c r="F57" s="142"/>
      <c r="G57" s="1"/>
      <c r="I57" s="50"/>
      <c r="J57" s="48"/>
      <c r="K57" s="48"/>
      <c r="L57" s="48"/>
      <c r="M57" s="48"/>
      <c r="N57" s="48"/>
      <c r="O57" s="48"/>
      <c r="P57" s="67"/>
      <c r="Q57" s="27"/>
      <c r="R57" s="27"/>
      <c r="S57" s="27"/>
      <c r="T57" s="27"/>
      <c r="U57" s="27"/>
    </row>
    <row r="58" spans="1:23" x14ac:dyDescent="0.25">
      <c r="B58" s="25" t="s">
        <v>6</v>
      </c>
      <c r="J58" s="14"/>
      <c r="K58" s="14"/>
      <c r="V58" s="1"/>
      <c r="W58" s="1"/>
    </row>
    <row r="59" spans="1:23" x14ac:dyDescent="0.25">
      <c r="B59" s="190"/>
      <c r="C59" s="191"/>
      <c r="D59" s="191"/>
      <c r="E59" s="191"/>
      <c r="F59" s="191"/>
      <c r="G59" s="191"/>
      <c r="H59" s="191"/>
      <c r="I59" s="191"/>
      <c r="J59" s="192"/>
      <c r="K59" s="14"/>
      <c r="V59" s="1"/>
      <c r="W59" s="1"/>
    </row>
    <row r="60" spans="1:23" x14ac:dyDescent="0.25">
      <c r="B60" s="193"/>
      <c r="C60" s="194"/>
      <c r="D60" s="194"/>
      <c r="E60" s="194"/>
      <c r="F60" s="194"/>
      <c r="G60" s="194"/>
      <c r="H60" s="194"/>
      <c r="I60" s="194"/>
      <c r="J60" s="195"/>
      <c r="K60" s="14"/>
      <c r="V60" s="1"/>
      <c r="W60" s="1"/>
    </row>
    <row r="61" spans="1:23" x14ac:dyDescent="0.25">
      <c r="B61" s="193"/>
      <c r="C61" s="194"/>
      <c r="D61" s="194"/>
      <c r="E61" s="194"/>
      <c r="F61" s="194"/>
      <c r="G61" s="194"/>
      <c r="H61" s="194"/>
      <c r="I61" s="194"/>
      <c r="J61" s="195"/>
      <c r="K61" s="14"/>
      <c r="V61" s="1"/>
      <c r="W61" s="1"/>
    </row>
    <row r="62" spans="1:23" x14ac:dyDescent="0.25">
      <c r="B62" s="193"/>
      <c r="C62" s="194"/>
      <c r="D62" s="194"/>
      <c r="E62" s="194"/>
      <c r="F62" s="194"/>
      <c r="G62" s="194"/>
      <c r="H62" s="194"/>
      <c r="I62" s="194"/>
      <c r="J62" s="195"/>
      <c r="K62" s="14"/>
      <c r="V62" s="1"/>
      <c r="W62" s="1"/>
    </row>
    <row r="63" spans="1:23" x14ac:dyDescent="0.25">
      <c r="B63" s="193"/>
      <c r="C63" s="194"/>
      <c r="D63" s="194"/>
      <c r="E63" s="194"/>
      <c r="F63" s="194"/>
      <c r="G63" s="194"/>
      <c r="H63" s="194"/>
      <c r="I63" s="194"/>
      <c r="J63" s="195"/>
      <c r="K63" s="14"/>
      <c r="V63" s="1"/>
      <c r="W63" s="1"/>
    </row>
    <row r="64" spans="1:23" x14ac:dyDescent="0.25">
      <c r="B64" s="193"/>
      <c r="C64" s="194"/>
      <c r="D64" s="194"/>
      <c r="E64" s="194"/>
      <c r="F64" s="194"/>
      <c r="G64" s="194"/>
      <c r="H64" s="194"/>
      <c r="I64" s="194"/>
      <c r="J64" s="195"/>
      <c r="K64" s="14"/>
      <c r="V64" s="1"/>
      <c r="W64" s="1"/>
    </row>
    <row r="65" spans="2:23" x14ac:dyDescent="0.25">
      <c r="B65" s="196"/>
      <c r="C65" s="197"/>
      <c r="D65" s="197"/>
      <c r="E65" s="197"/>
      <c r="F65" s="197"/>
      <c r="G65" s="197"/>
      <c r="H65" s="197"/>
      <c r="I65" s="197"/>
      <c r="J65" s="198"/>
      <c r="K65" s="14"/>
      <c r="V65" s="1"/>
      <c r="W65" s="1"/>
    </row>
    <row r="66" spans="2:23" x14ac:dyDescent="0.25">
      <c r="B66" s="168" t="s">
        <v>60</v>
      </c>
      <c r="C66" s="205"/>
      <c r="D66" s="205"/>
      <c r="E66" s="205"/>
      <c r="F66" s="205"/>
      <c r="G66" s="205"/>
      <c r="H66" s="205"/>
      <c r="I66" s="205"/>
      <c r="J66" s="205"/>
      <c r="K66" s="14"/>
      <c r="V66" s="1"/>
      <c r="W66" s="1"/>
    </row>
    <row r="67" spans="2:23" x14ac:dyDescent="0.25">
      <c r="B67" s="206"/>
      <c r="C67" s="206"/>
      <c r="D67" s="206"/>
      <c r="E67" s="206"/>
      <c r="F67" s="206"/>
      <c r="G67" s="206"/>
      <c r="H67" s="206"/>
      <c r="I67" s="206"/>
      <c r="J67" s="206"/>
      <c r="K67" s="14"/>
      <c r="V67" s="1"/>
      <c r="W67" s="1"/>
    </row>
    <row r="68" spans="2:23" x14ac:dyDescent="0.25">
      <c r="B68" s="206"/>
      <c r="C68" s="206"/>
      <c r="D68" s="206"/>
      <c r="E68" s="206"/>
      <c r="F68" s="206"/>
      <c r="G68" s="206"/>
      <c r="H68" s="206"/>
      <c r="I68" s="206"/>
      <c r="J68" s="206"/>
      <c r="K68" s="14"/>
      <c r="V68" s="1"/>
      <c r="W68" s="1"/>
    </row>
    <row r="69" spans="2:23" x14ac:dyDescent="0.25">
      <c r="B69" s="206"/>
      <c r="C69" s="206"/>
      <c r="D69" s="206"/>
      <c r="E69" s="206"/>
      <c r="F69" s="206"/>
      <c r="G69" s="206"/>
      <c r="H69" s="206"/>
      <c r="I69" s="206"/>
      <c r="J69" s="206"/>
      <c r="K69" s="14"/>
      <c r="V69" s="1"/>
      <c r="W69" s="1"/>
    </row>
    <row r="70" spans="2:23" ht="12.5" x14ac:dyDescent="0.25">
      <c r="B70" s="106"/>
      <c r="C70" s="106"/>
      <c r="D70" s="106"/>
      <c r="E70" s="106"/>
      <c r="F70" s="106"/>
      <c r="G70" s="106"/>
      <c r="H70" s="106"/>
      <c r="I70" s="106"/>
      <c r="J70" s="106"/>
      <c r="K70" s="14"/>
      <c r="V70" s="1"/>
      <c r="W70" s="1"/>
    </row>
    <row r="71" spans="2:23" x14ac:dyDescent="0.25">
      <c r="B71" s="86" t="s">
        <v>5</v>
      </c>
      <c r="D71" s="26" t="s">
        <v>4</v>
      </c>
      <c r="E71" s="17" t="s">
        <v>3</v>
      </c>
    </row>
    <row r="72" spans="2:23" ht="12" customHeight="1" x14ac:dyDescent="0.25">
      <c r="B72" s="174" t="s">
        <v>2</v>
      </c>
      <c r="C72" s="174" t="s">
        <v>41</v>
      </c>
      <c r="D72" s="211" t="str">
        <f>G14</f>
        <v>&lt;odabrati izvor&gt;</v>
      </c>
      <c r="E72" s="174" t="s">
        <v>45</v>
      </c>
    </row>
    <row r="73" spans="2:23" x14ac:dyDescent="0.25">
      <c r="B73" s="175"/>
      <c r="C73" s="210"/>
      <c r="D73" s="212"/>
      <c r="E73" s="213"/>
    </row>
    <row r="74" spans="2:23" x14ac:dyDescent="0.25">
      <c r="B74" s="121"/>
      <c r="C74" s="146" t="s">
        <v>46</v>
      </c>
      <c r="D74" s="87">
        <f>G16</f>
        <v>0</v>
      </c>
      <c r="E74" s="87">
        <f>H16</f>
        <v>0</v>
      </c>
    </row>
    <row r="75" spans="2:23" x14ac:dyDescent="0.25">
      <c r="B75" s="143"/>
      <c r="C75" s="147"/>
      <c r="D75" s="88">
        <f>C75*$D$74</f>
        <v>0</v>
      </c>
      <c r="E75" s="88">
        <f>C75*$D$74</f>
        <v>0</v>
      </c>
    </row>
    <row r="76" spans="2:23" x14ac:dyDescent="0.25">
      <c r="B76" s="143"/>
      <c r="C76" s="43"/>
      <c r="D76" s="88">
        <f t="shared" ref="D76:D89" si="7">C76*$D$74</f>
        <v>0</v>
      </c>
      <c r="E76" s="88">
        <f t="shared" ref="E76:E89" si="8">C76*$D$74</f>
        <v>0</v>
      </c>
    </row>
    <row r="77" spans="2:23" x14ac:dyDescent="0.25">
      <c r="B77" s="143"/>
      <c r="C77" s="43"/>
      <c r="D77" s="88">
        <f t="shared" si="7"/>
        <v>0</v>
      </c>
      <c r="E77" s="88">
        <f t="shared" si="8"/>
        <v>0</v>
      </c>
    </row>
    <row r="78" spans="2:23" x14ac:dyDescent="0.25">
      <c r="B78" s="143"/>
      <c r="C78" s="43"/>
      <c r="D78" s="88">
        <f t="shared" si="7"/>
        <v>0</v>
      </c>
      <c r="E78" s="88">
        <f t="shared" si="8"/>
        <v>0</v>
      </c>
    </row>
    <row r="79" spans="2:23" x14ac:dyDescent="0.25">
      <c r="B79" s="143"/>
      <c r="C79" s="43"/>
      <c r="D79" s="88">
        <f t="shared" si="7"/>
        <v>0</v>
      </c>
      <c r="E79" s="88">
        <f t="shared" si="8"/>
        <v>0</v>
      </c>
    </row>
    <row r="80" spans="2:23" x14ac:dyDescent="0.25">
      <c r="B80" s="143"/>
      <c r="C80" s="43"/>
      <c r="D80" s="88">
        <f t="shared" si="7"/>
        <v>0</v>
      </c>
      <c r="E80" s="88">
        <f t="shared" si="8"/>
        <v>0</v>
      </c>
    </row>
    <row r="81" spans="2:5" x14ac:dyDescent="0.25">
      <c r="B81" s="143"/>
      <c r="C81" s="43"/>
      <c r="D81" s="88">
        <f t="shared" si="7"/>
        <v>0</v>
      </c>
      <c r="E81" s="88">
        <f t="shared" si="8"/>
        <v>0</v>
      </c>
    </row>
    <row r="82" spans="2:5" x14ac:dyDescent="0.25">
      <c r="B82" s="143"/>
      <c r="C82" s="43"/>
      <c r="D82" s="88">
        <f t="shared" si="7"/>
        <v>0</v>
      </c>
      <c r="E82" s="88">
        <f t="shared" si="8"/>
        <v>0</v>
      </c>
    </row>
    <row r="83" spans="2:5" x14ac:dyDescent="0.25">
      <c r="B83" s="143"/>
      <c r="C83" s="43"/>
      <c r="D83" s="88">
        <f t="shared" si="7"/>
        <v>0</v>
      </c>
      <c r="E83" s="88">
        <f t="shared" si="8"/>
        <v>0</v>
      </c>
    </row>
    <row r="84" spans="2:5" x14ac:dyDescent="0.25">
      <c r="B84" s="143"/>
      <c r="C84" s="43"/>
      <c r="D84" s="88">
        <f t="shared" si="7"/>
        <v>0</v>
      </c>
      <c r="E84" s="88">
        <f t="shared" si="8"/>
        <v>0</v>
      </c>
    </row>
    <row r="85" spans="2:5" x14ac:dyDescent="0.25">
      <c r="B85" s="143"/>
      <c r="C85" s="43"/>
      <c r="D85" s="88">
        <f t="shared" si="7"/>
        <v>0</v>
      </c>
      <c r="E85" s="88">
        <f t="shared" si="8"/>
        <v>0</v>
      </c>
    </row>
    <row r="86" spans="2:5" x14ac:dyDescent="0.25">
      <c r="B86" s="143"/>
      <c r="C86" s="43"/>
      <c r="D86" s="88">
        <f t="shared" si="7"/>
        <v>0</v>
      </c>
      <c r="E86" s="88">
        <f t="shared" si="8"/>
        <v>0</v>
      </c>
    </row>
    <row r="87" spans="2:5" x14ac:dyDescent="0.25">
      <c r="B87" s="143"/>
      <c r="C87" s="43"/>
      <c r="D87" s="88">
        <f t="shared" si="7"/>
        <v>0</v>
      </c>
      <c r="E87" s="88">
        <f t="shared" si="8"/>
        <v>0</v>
      </c>
    </row>
    <row r="88" spans="2:5" x14ac:dyDescent="0.25">
      <c r="B88" s="143"/>
      <c r="C88" s="43"/>
      <c r="D88" s="88">
        <f t="shared" si="7"/>
        <v>0</v>
      </c>
      <c r="E88" s="88">
        <f t="shared" si="8"/>
        <v>0</v>
      </c>
    </row>
    <row r="89" spans="2:5" x14ac:dyDescent="0.25">
      <c r="B89" s="143"/>
      <c r="C89" s="43"/>
      <c r="D89" s="88">
        <f t="shared" si="7"/>
        <v>0</v>
      </c>
      <c r="E89" s="88">
        <f t="shared" si="8"/>
        <v>0</v>
      </c>
    </row>
    <row r="90" spans="2:5" x14ac:dyDescent="0.25">
      <c r="B90" s="108" t="s">
        <v>0</v>
      </c>
      <c r="C90" s="32">
        <f>SUM(C75:C89)</f>
        <v>0</v>
      </c>
      <c r="D90" s="32">
        <f>SUM(D75:D89)</f>
        <v>0</v>
      </c>
      <c r="E90" s="32">
        <f>SUM(E75:E89)</f>
        <v>0</v>
      </c>
    </row>
    <row r="91" spans="2:5" x14ac:dyDescent="0.25">
      <c r="B91" s="109"/>
    </row>
  </sheetData>
  <sheetProtection selectLockedCells="1"/>
  <mergeCells count="17">
    <mergeCell ref="C50:E50"/>
    <mergeCell ref="C51:E51"/>
    <mergeCell ref="B66:J69"/>
    <mergeCell ref="C72:C73"/>
    <mergeCell ref="D72:D73"/>
    <mergeCell ref="E72:E73"/>
    <mergeCell ref="B72:B73"/>
    <mergeCell ref="B59:J65"/>
    <mergeCell ref="G14:G15"/>
    <mergeCell ref="H14:I14"/>
    <mergeCell ref="J14:J16"/>
    <mergeCell ref="I15:I16"/>
    <mergeCell ref="B14:B15"/>
    <mergeCell ref="C14:C15"/>
    <mergeCell ref="D14:D15"/>
    <mergeCell ref="E14:E15"/>
    <mergeCell ref="F14:F15"/>
  </mergeCells>
  <conditionalFormatting sqref="B7">
    <cfRule type="cellIs" dxfId="16" priority="2" operator="equal">
      <formula>""</formula>
    </cfRule>
  </conditionalFormatting>
  <conditionalFormatting sqref="B9">
    <cfRule type="cellIs" dxfId="15" priority="1" operator="equal">
      <formula>""</formula>
    </cfRule>
  </conditionalFormatting>
  <conditionalFormatting sqref="D71:E71">
    <cfRule type="cellIs" dxfId="14" priority="4" operator="equal">
      <formula>""</formula>
    </cfRule>
  </conditionalFormatting>
  <conditionalFormatting sqref="H13:J13">
    <cfRule type="cellIs" dxfId="13" priority="3" operator="equal">
      <formula>""</formula>
    </cfRule>
  </conditionalFormatting>
  <dataValidations count="3">
    <dataValidation allowBlank="1" showInputMessage="1" showErrorMessage="1" prompt="Iznos od kredita HBOR-a za refundaciju po stavkama (iznosi koji su plaćeni ili se planiraju platiti iz vlastitih sredstava prije korištenja kredita)." sqref="J18" xr:uid="{69F76709-7B5A-4418-8FAC-60944E643665}"/>
    <dataValidation allowBlank="1" showInputMessage="1" showErrorMessage="1" prompt="Navesti stavke ulaganja u osnovna sredstva (npr. osnivačka ulaganja, zemljište, nasad, građevinski objekti, oprema i uređaji i sl.)" sqref="B18" xr:uid="{9E61DC07-78CD-4E8A-9730-1FAA63CD8983}"/>
    <dataValidation allowBlank="1" showInputMessage="1" showErrorMessage="1" prompt="Izvor kredita poslovne banke i udjeli u financiranju prenose se iz tablice Struktura ulaganja." sqref="C75" xr:uid="{AD51F726-86F3-46F7-8481-9F289A90C462}"/>
  </dataValidations>
  <pageMargins left="0.23622047244094491" right="0.23622047244094491" top="0.55118110236220474" bottom="0.55118110236220474" header="0.31496062992125984" footer="0.31496062992125984"/>
  <pageSetup paperSize="9" scale="64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5662ED55-B875-4E47-9540-5985F90E8632}">
          <x14:formula1>
            <xm:f>sifrarnik!$B$5:$B$6</xm:f>
          </x14:formula1>
          <xm:sqref>E71 J13</xm:sqref>
        </x14:dataValidation>
        <x14:dataValidation type="list" allowBlank="1" showInputMessage="1" showErrorMessage="1" prompt="HBOR može razmotriti finan. s PDV-om ako posl. subjekt isporučuje dobra/obavlja usluge izuzete od PDV-a ili ne posluje u sustavu PDV-a, osim za kredite (subvencije) iz sredstava NPOO-a. " xr:uid="{44939744-5EDD-4BAF-B4D4-020500E4D9E1}">
          <x14:formula1>
            <xm:f>sifrarnik!$B$2:$B$3</xm:f>
          </x14:formula1>
          <xm:sqref>H13</xm:sqref>
        </x14:dataValidation>
        <x14:dataValidation type="list" allowBlank="1" showInputMessage="1" showErrorMessage="1" xr:uid="{3F76325C-EBB7-43ED-BD50-065AC8BB9002}">
          <x14:formula1>
            <xm:f>sifrarnik!$B$11:$B$13</xm:f>
          </x14:formula1>
          <xm:sqref>G14</xm:sqref>
        </x14:dataValidation>
        <x14:dataValidation type="list" allowBlank="1" showInputMessage="1" showErrorMessage="1" xr:uid="{FF5582EF-0801-4E93-A7B1-144894F76698}">
          <x14:formula1>
            <xm:f>sifrarnik!$B$8:$B$9</xm:f>
          </x14:formula1>
          <xm:sqref>C47</xm:sqref>
        </x14:dataValidation>
        <x14:dataValidation type="list" allowBlank="1" showInputMessage="1" showErrorMessage="1" xr:uid="{4A3197E9-A4AF-4B71-8C20-0971DCFEDE14}">
          <x14:formula1>
            <xm:f>Šifrarnik!$B$3:$B$14</xm:f>
          </x14:formula1>
          <xm:sqref>B31:B35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9</vt:i4>
      </vt:variant>
    </vt:vector>
  </HeadingPairs>
  <TitlesOfParts>
    <vt:vector size="22" baseType="lpstr">
      <vt:lpstr>NASLOVNA</vt:lpstr>
      <vt:lpstr>sifrarnik</vt:lpstr>
      <vt:lpstr>Izravno-investicija</vt:lpstr>
      <vt:lpstr>Izravno-EU projekti</vt:lpstr>
      <vt:lpstr>Izravno-OBS</vt:lpstr>
      <vt:lpstr>PB-Investicija</vt:lpstr>
      <vt:lpstr>PB-EU projekti</vt:lpstr>
      <vt:lpstr>PB-OBS</vt:lpstr>
      <vt:lpstr>MPR-investicija</vt:lpstr>
      <vt:lpstr>MPR-EU projekti</vt:lpstr>
      <vt:lpstr>MPR-OBS</vt:lpstr>
      <vt:lpstr>Financijski instrumenti</vt:lpstr>
      <vt:lpstr>Šifrarnik</vt:lpstr>
      <vt:lpstr>'Izravno-EU projekti'!Print_Area</vt:lpstr>
      <vt:lpstr>'Izravno-investicija'!Print_Area</vt:lpstr>
      <vt:lpstr>'Izravno-OBS'!Print_Area</vt:lpstr>
      <vt:lpstr>'MPR-EU projekti'!Print_Area</vt:lpstr>
      <vt:lpstr>'MPR-investicija'!Print_Area</vt:lpstr>
      <vt:lpstr>'MPR-OBS'!Print_Area</vt:lpstr>
      <vt:lpstr>'PB-EU projekti'!Print_Area</vt:lpstr>
      <vt:lpstr>'PB-Investicija'!Print_Area</vt:lpstr>
      <vt:lpstr>'PB-OBS'!Print_Area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Savanović Nevena</dc:creator>
  <cp:lastModifiedBy>Nevena Savanović</cp:lastModifiedBy>
  <cp:lastPrinted>2024-07-03T07:40:41Z</cp:lastPrinted>
  <dcterms:created xsi:type="dcterms:W3CDTF">2024-01-15T09:14:19Z</dcterms:created>
  <dcterms:modified xsi:type="dcterms:W3CDTF">2025-01-31T15:28:33Z</dcterms:modified>
</cp:coreProperties>
</file>